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danie 17" sheetId="1" r:id="rId1"/>
  </sheets>
  <definedNames>
    <definedName name="_xlnm._FilterDatabase" localSheetId="0" hidden="1">'Zadanie 17'!$A$6:$T$91</definedName>
  </definedNames>
  <calcPr calcId="152511"/>
</workbook>
</file>

<file path=xl/calcChain.xml><?xml version="1.0" encoding="utf-8"?>
<calcChain xmlns="http://schemas.openxmlformats.org/spreadsheetml/2006/main">
  <c r="F7" i="1" l="1"/>
  <c r="F90" i="1"/>
  <c r="R91" i="1" l="1"/>
  <c r="T91" i="1"/>
  <c r="F8" i="1" l="1"/>
  <c r="F9" i="1"/>
  <c r="F10" i="1"/>
  <c r="F11" i="1"/>
  <c r="F12" i="1"/>
  <c r="F13" i="1"/>
  <c r="F14" i="1"/>
  <c r="F15" i="1"/>
  <c r="F16" i="1"/>
  <c r="F17" i="1"/>
  <c r="R17" i="1" s="1"/>
  <c r="F18" i="1"/>
  <c r="F19" i="1"/>
  <c r="F20" i="1"/>
  <c r="F21" i="1"/>
  <c r="F22" i="1"/>
  <c r="P22" i="1" s="1"/>
  <c r="F23" i="1"/>
  <c r="F24" i="1"/>
  <c r="R24" i="1" s="1"/>
  <c r="F25" i="1"/>
  <c r="F26" i="1"/>
  <c r="R26" i="1" s="1"/>
  <c r="F27" i="1"/>
  <c r="F28" i="1"/>
  <c r="F29" i="1"/>
  <c r="F30" i="1"/>
  <c r="F31" i="1"/>
  <c r="F32" i="1"/>
  <c r="R32" i="1" s="1"/>
  <c r="F33" i="1"/>
  <c r="F34" i="1"/>
  <c r="R34" i="1" s="1"/>
  <c r="F35" i="1"/>
  <c r="F36" i="1"/>
  <c r="T36" i="1" s="1"/>
  <c r="F37" i="1"/>
  <c r="F38" i="1"/>
  <c r="R38" i="1" s="1"/>
  <c r="F39" i="1"/>
  <c r="R39" i="1" s="1"/>
  <c r="F40" i="1"/>
  <c r="P40" i="1" s="1"/>
  <c r="F41" i="1"/>
  <c r="F42" i="1"/>
  <c r="F43" i="1"/>
  <c r="F44" i="1"/>
  <c r="F45" i="1"/>
  <c r="F46" i="1"/>
  <c r="F47" i="1"/>
  <c r="R47" i="1" s="1"/>
  <c r="F48" i="1"/>
  <c r="F49" i="1"/>
  <c r="T49" i="1" s="1"/>
  <c r="F50" i="1"/>
  <c r="F51" i="1"/>
  <c r="F52" i="1"/>
  <c r="F53" i="1"/>
  <c r="F54" i="1"/>
  <c r="F55" i="1"/>
  <c r="F56" i="1"/>
  <c r="F57" i="1"/>
  <c r="F58" i="1"/>
  <c r="F59" i="1"/>
  <c r="P59" i="1" s="1"/>
  <c r="F60" i="1"/>
  <c r="F61" i="1"/>
  <c r="R61" i="1" s="1"/>
  <c r="F62" i="1"/>
  <c r="F63" i="1"/>
  <c r="F64" i="1"/>
  <c r="P64" i="1" s="1"/>
  <c r="F65" i="1"/>
  <c r="P65" i="1" s="1"/>
  <c r="F66" i="1"/>
  <c r="P66" i="1" s="1"/>
  <c r="F67" i="1"/>
  <c r="F68" i="1"/>
  <c r="F69" i="1"/>
  <c r="P69" i="1" s="1"/>
  <c r="F70" i="1"/>
  <c r="P70" i="1" s="1"/>
  <c r="F71" i="1"/>
  <c r="P71" i="1" s="1"/>
  <c r="F72" i="1"/>
  <c r="P72" i="1" s="1"/>
  <c r="F73" i="1"/>
  <c r="P73" i="1" s="1"/>
  <c r="F74" i="1"/>
  <c r="P74" i="1" s="1"/>
  <c r="F75" i="1"/>
  <c r="P75" i="1" s="1"/>
  <c r="F76" i="1"/>
  <c r="F77" i="1"/>
  <c r="F78" i="1"/>
  <c r="R78" i="1" s="1"/>
  <c r="F79" i="1"/>
  <c r="T79" i="1" s="1"/>
  <c r="F80" i="1"/>
  <c r="T80" i="1" s="1"/>
  <c r="F81" i="1"/>
  <c r="F82" i="1"/>
  <c r="T82" i="1" s="1"/>
  <c r="F83" i="1"/>
  <c r="P83" i="1" s="1"/>
  <c r="F84" i="1"/>
  <c r="F85" i="1"/>
  <c r="F86" i="1"/>
  <c r="F87" i="1"/>
  <c r="P87" i="1" s="1"/>
  <c r="F88" i="1"/>
  <c r="P88" i="1" s="1"/>
  <c r="F89" i="1"/>
  <c r="P51" i="1" l="1"/>
  <c r="R51" i="1"/>
  <c r="R27" i="1"/>
  <c r="T27" i="1"/>
  <c r="P23" i="1"/>
  <c r="R23" i="1"/>
  <c r="R11" i="1"/>
  <c r="P11" i="1"/>
  <c r="R46" i="1"/>
  <c r="P46" i="1"/>
  <c r="T10" i="1"/>
  <c r="P10" i="1"/>
  <c r="P67" i="1"/>
  <c r="R67" i="1"/>
  <c r="T63" i="1"/>
  <c r="P63" i="1"/>
  <c r="R63" i="1"/>
  <c r="T43" i="1"/>
  <c r="P43" i="1"/>
  <c r="R31" i="1"/>
  <c r="T31" i="1"/>
  <c r="R85" i="1"/>
  <c r="P85" i="1"/>
  <c r="R45" i="1"/>
  <c r="T45" i="1"/>
  <c r="T9" i="1"/>
  <c r="P9" i="1"/>
  <c r="R84" i="1"/>
  <c r="P84" i="1"/>
  <c r="R68" i="1"/>
  <c r="P68" i="1"/>
  <c r="R60" i="1"/>
  <c r="P60" i="1"/>
  <c r="P52" i="1"/>
  <c r="T52" i="1"/>
  <c r="P44" i="1"/>
  <c r="R44" i="1"/>
  <c r="T20" i="1"/>
  <c r="P20" i="1"/>
  <c r="P12" i="1"/>
  <c r="T12" i="1"/>
  <c r="R8" i="1"/>
  <c r="T8" i="1"/>
  <c r="P8" i="1"/>
  <c r="P7" i="1"/>
  <c r="N10" i="1"/>
  <c r="L10" i="1"/>
  <c r="J10" i="1"/>
  <c r="N77" i="1"/>
  <c r="L77" i="1"/>
  <c r="J77" i="1"/>
  <c r="N57" i="1"/>
  <c r="L57" i="1"/>
  <c r="J57" i="1"/>
  <c r="N41" i="1"/>
  <c r="L41" i="1"/>
  <c r="J41" i="1"/>
  <c r="N21" i="1"/>
  <c r="L21" i="1"/>
  <c r="J21" i="1"/>
  <c r="N9" i="1"/>
  <c r="L9" i="1"/>
  <c r="J9" i="1"/>
  <c r="H89" i="1"/>
  <c r="H81" i="1"/>
  <c r="H73" i="1"/>
  <c r="H65" i="1"/>
  <c r="H57" i="1"/>
  <c r="H49" i="1"/>
  <c r="H41" i="1"/>
  <c r="H33" i="1"/>
  <c r="H25" i="1"/>
  <c r="H17" i="1"/>
  <c r="H9" i="1"/>
  <c r="N90" i="1"/>
  <c r="L90" i="1"/>
  <c r="J90" i="1"/>
  <c r="N82" i="1"/>
  <c r="J82" i="1"/>
  <c r="L82" i="1"/>
  <c r="N74" i="1"/>
  <c r="L74" i="1"/>
  <c r="J74" i="1"/>
  <c r="N66" i="1"/>
  <c r="J66" i="1"/>
  <c r="L66" i="1"/>
  <c r="N58" i="1"/>
  <c r="L58" i="1"/>
  <c r="J58" i="1"/>
  <c r="N50" i="1"/>
  <c r="J50" i="1"/>
  <c r="L50" i="1"/>
  <c r="N42" i="1"/>
  <c r="L42" i="1"/>
  <c r="J42" i="1"/>
  <c r="N34" i="1"/>
  <c r="J34" i="1"/>
  <c r="L34" i="1"/>
  <c r="N26" i="1"/>
  <c r="L26" i="1"/>
  <c r="J26" i="1"/>
  <c r="N14" i="1"/>
  <c r="L14" i="1"/>
  <c r="J14" i="1"/>
  <c r="N89" i="1"/>
  <c r="L89" i="1"/>
  <c r="J89" i="1"/>
  <c r="N85" i="1"/>
  <c r="L85" i="1"/>
  <c r="J85" i="1"/>
  <c r="N73" i="1"/>
  <c r="L73" i="1"/>
  <c r="J73" i="1"/>
  <c r="N65" i="1"/>
  <c r="L65" i="1"/>
  <c r="J65" i="1"/>
  <c r="N53" i="1"/>
  <c r="L53" i="1"/>
  <c r="J53" i="1"/>
  <c r="N45" i="1"/>
  <c r="L45" i="1"/>
  <c r="J45" i="1"/>
  <c r="N33" i="1"/>
  <c r="L33" i="1"/>
  <c r="J33" i="1"/>
  <c r="N25" i="1"/>
  <c r="L25" i="1"/>
  <c r="J25" i="1"/>
  <c r="N17" i="1"/>
  <c r="L17" i="1"/>
  <c r="J17" i="1"/>
  <c r="N88" i="1"/>
  <c r="L88" i="1"/>
  <c r="J88" i="1"/>
  <c r="N84" i="1"/>
  <c r="L84" i="1"/>
  <c r="J84" i="1"/>
  <c r="N80" i="1"/>
  <c r="L80" i="1"/>
  <c r="J80" i="1"/>
  <c r="N76" i="1"/>
  <c r="L76" i="1"/>
  <c r="J76" i="1"/>
  <c r="N72" i="1"/>
  <c r="L72" i="1"/>
  <c r="J72" i="1"/>
  <c r="N68" i="1"/>
  <c r="L68" i="1"/>
  <c r="J68" i="1"/>
  <c r="N64" i="1"/>
  <c r="L64" i="1"/>
  <c r="J64" i="1"/>
  <c r="N60" i="1"/>
  <c r="L60" i="1"/>
  <c r="J60" i="1"/>
  <c r="N56" i="1"/>
  <c r="L56" i="1"/>
  <c r="J56" i="1"/>
  <c r="N52" i="1"/>
  <c r="L52" i="1"/>
  <c r="J52" i="1"/>
  <c r="N48" i="1"/>
  <c r="L48" i="1"/>
  <c r="J48" i="1"/>
  <c r="N44" i="1"/>
  <c r="L44" i="1"/>
  <c r="J44" i="1"/>
  <c r="N40" i="1"/>
  <c r="L40" i="1"/>
  <c r="J40" i="1"/>
  <c r="N36" i="1"/>
  <c r="L36" i="1"/>
  <c r="J36" i="1"/>
  <c r="N32" i="1"/>
  <c r="L32" i="1"/>
  <c r="J32" i="1"/>
  <c r="N28" i="1"/>
  <c r="L28" i="1"/>
  <c r="J28" i="1"/>
  <c r="N24" i="1"/>
  <c r="L24" i="1"/>
  <c r="J24" i="1"/>
  <c r="N20" i="1"/>
  <c r="L20" i="1"/>
  <c r="J20" i="1"/>
  <c r="N16" i="1"/>
  <c r="L16" i="1"/>
  <c r="J16" i="1"/>
  <c r="N12" i="1"/>
  <c r="L12" i="1"/>
  <c r="J12" i="1"/>
  <c r="N8" i="1"/>
  <c r="L8" i="1"/>
  <c r="J8" i="1"/>
  <c r="H88" i="1"/>
  <c r="H80" i="1"/>
  <c r="H72" i="1"/>
  <c r="H64" i="1"/>
  <c r="H56" i="1"/>
  <c r="H48" i="1"/>
  <c r="H40" i="1"/>
  <c r="H32" i="1"/>
  <c r="H24" i="1"/>
  <c r="H16" i="1"/>
  <c r="H8" i="1"/>
  <c r="L86" i="1"/>
  <c r="N86" i="1"/>
  <c r="J86" i="1"/>
  <c r="N78" i="1"/>
  <c r="L78" i="1"/>
  <c r="J78" i="1"/>
  <c r="L70" i="1"/>
  <c r="N70" i="1"/>
  <c r="J70" i="1"/>
  <c r="N62" i="1"/>
  <c r="L62" i="1"/>
  <c r="J62" i="1"/>
  <c r="L54" i="1"/>
  <c r="J54" i="1"/>
  <c r="N54" i="1"/>
  <c r="N46" i="1"/>
  <c r="L46" i="1"/>
  <c r="J46" i="1"/>
  <c r="L38" i="1"/>
  <c r="J38" i="1"/>
  <c r="N38" i="1"/>
  <c r="N30" i="1"/>
  <c r="L30" i="1"/>
  <c r="J30" i="1"/>
  <c r="L22" i="1"/>
  <c r="N22" i="1"/>
  <c r="J22" i="1"/>
  <c r="N18" i="1"/>
  <c r="J18" i="1"/>
  <c r="L18" i="1"/>
  <c r="N81" i="1"/>
  <c r="L81" i="1"/>
  <c r="J81" i="1"/>
  <c r="N69" i="1"/>
  <c r="L69" i="1"/>
  <c r="J69" i="1"/>
  <c r="N61" i="1"/>
  <c r="L61" i="1"/>
  <c r="J61" i="1"/>
  <c r="N49" i="1"/>
  <c r="L49" i="1"/>
  <c r="J49" i="1"/>
  <c r="N37" i="1"/>
  <c r="L37" i="1"/>
  <c r="J37" i="1"/>
  <c r="N29" i="1"/>
  <c r="L29" i="1"/>
  <c r="J29" i="1"/>
  <c r="N13" i="1"/>
  <c r="L13" i="1"/>
  <c r="J13" i="1"/>
  <c r="N87" i="1"/>
  <c r="L87" i="1"/>
  <c r="J87" i="1"/>
  <c r="L83" i="1"/>
  <c r="N83" i="1"/>
  <c r="J83" i="1"/>
  <c r="N79" i="1"/>
  <c r="L79" i="1"/>
  <c r="J79" i="1"/>
  <c r="L75" i="1"/>
  <c r="N75" i="1"/>
  <c r="J75" i="1"/>
  <c r="N71" i="1"/>
  <c r="L71" i="1"/>
  <c r="J71" i="1"/>
  <c r="L67" i="1"/>
  <c r="N67" i="1"/>
  <c r="J67" i="1"/>
  <c r="N63" i="1"/>
  <c r="L63" i="1"/>
  <c r="J63" i="1"/>
  <c r="L59" i="1"/>
  <c r="N59" i="1"/>
  <c r="J59" i="1"/>
  <c r="N55" i="1"/>
  <c r="L55" i="1"/>
  <c r="J55" i="1"/>
  <c r="L51" i="1"/>
  <c r="N51" i="1"/>
  <c r="J51" i="1"/>
  <c r="N47" i="1"/>
  <c r="L47" i="1"/>
  <c r="J47" i="1"/>
  <c r="L43" i="1"/>
  <c r="N43" i="1"/>
  <c r="J43" i="1"/>
  <c r="N39" i="1"/>
  <c r="L39" i="1"/>
  <c r="J39" i="1"/>
  <c r="L35" i="1"/>
  <c r="N35" i="1"/>
  <c r="J35" i="1"/>
  <c r="N31" i="1"/>
  <c r="L31" i="1"/>
  <c r="J31" i="1"/>
  <c r="L27" i="1"/>
  <c r="N27" i="1"/>
  <c r="J27" i="1"/>
  <c r="N23" i="1"/>
  <c r="L23" i="1"/>
  <c r="J23" i="1"/>
  <c r="L19" i="1"/>
  <c r="N19" i="1"/>
  <c r="J19" i="1"/>
  <c r="N15" i="1"/>
  <c r="L15" i="1"/>
  <c r="J15" i="1"/>
  <c r="L11" i="1"/>
  <c r="N11" i="1"/>
  <c r="J11" i="1"/>
  <c r="L7" i="1"/>
  <c r="N7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H91" i="1" l="1"/>
  <c r="L91" i="1"/>
  <c r="J91" i="1"/>
  <c r="N91" i="1"/>
  <c r="P91" i="1"/>
</calcChain>
</file>

<file path=xl/sharedStrings.xml><?xml version="1.0" encoding="utf-8"?>
<sst xmlns="http://schemas.openxmlformats.org/spreadsheetml/2006/main" count="278" uniqueCount="118">
  <si>
    <t>lp</t>
  </si>
  <si>
    <t>Opis</t>
  </si>
  <si>
    <t xml:space="preserve"> cena jednostkowa NETTO w PLN</t>
  </si>
  <si>
    <t>ENEA SA- Szacowana ilość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</si>
  <si>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</si>
  <si>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</si>
  <si>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</si>
  <si>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</si>
  <si>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ENEA Operator Sp.zo.o. - Szacowana ilość</t>
  </si>
  <si>
    <t>ŁĄCZNA CENA NETTO DLA ENEA Operator Sp.zo.o. (iloczyn kolumna 5 x kolumna 12)</t>
  </si>
  <si>
    <t>ENEA Pomiary Sp.zo.o. - Szacowana ilość</t>
  </si>
  <si>
    <t>ENEA Logistyka Sp.zo.o. Szacowana ilość</t>
  </si>
  <si>
    <t>ENEA Oświetlenie Sp.zo.o. 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</si>
  <si>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SA (iloczyn kolumna 5 x kolumna 10)</t>
    </r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</si>
  <si>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</si>
  <si>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</si>
  <si>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</si>
  <si>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</si>
  <si>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</si>
  <si>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</si>
  <si>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</si>
  <si>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</si>
  <si>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</si>
  <si>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</si>
  <si>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Kulki do toalet BREF Power Activ, 50 g, zapach morski</t>
  </si>
  <si>
    <t>Wkład zapachowy do pisuarów MERIDA MKX02, czerwony</t>
  </si>
  <si>
    <t>Zawieszka do WC DOMESTOS, zapach leśny</t>
  </si>
  <si>
    <t>Żel BREF WC-GEL, morski, 750 ml</t>
  </si>
  <si>
    <t>Dozownik do mydła w płynie MERIDA TOP, biały</t>
  </si>
  <si>
    <t>Dzbanek BRITA MARELLA XL z filtrem do wody</t>
  </si>
  <si>
    <t>Dzbanek termiczny TEFAL Mambo, czarny, 1,5 l</t>
  </si>
  <si>
    <t>Filtr do ekspresu ciśnieniowego KRUPS</t>
  </si>
  <si>
    <t>Gąbki do zmywania standardowa, 5 sztuk</t>
  </si>
  <si>
    <t>Kapsułki do zmywarek FAIRY Jar All in 1, 115 kapsułek</t>
  </si>
  <si>
    <t>Krem do rak glicerynowy GISCO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</si>
  <si>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</si>
  <si>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</si>
  <si>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</si>
  <si>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</si>
  <si>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Mleczko do czyszczenia CIF, 780 ml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</si>
  <si>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</si>
  <si>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</si>
  <si>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</si>
  <si>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</si>
  <si>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</si>
  <si>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</si>
  <si>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</si>
  <si>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</si>
  <si>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</si>
  <si>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</si>
  <si>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</si>
  <si>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</si>
  <si>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papier toaletowy, biały 6 rolek</t>
  </si>
  <si>
    <t>Pasta do rąk BHP GISCO 500 ml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</si>
  <si>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</si>
  <si>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</si>
  <si>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</si>
  <si>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</si>
  <si>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</si>
  <si>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</si>
  <si>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</si>
  <si>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</si>
  <si>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</si>
  <si>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</si>
  <si>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</si>
  <si>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</si>
  <si>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</si>
  <si>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</si>
  <si>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</si>
  <si>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 MULTIWHITE, 5 kg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</si>
  <si>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</si>
  <si>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</si>
  <si>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</si>
  <si>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</si>
  <si>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</si>
  <si>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</si>
  <si>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</si>
  <si>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</si>
  <si>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</si>
  <si>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</si>
  <si>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kuchenne 22cm x 11 m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</si>
  <si>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</si>
  <si>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</si>
  <si>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</si>
  <si>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</si>
  <si>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</si>
  <si>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</si>
  <si>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</si>
  <si>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</si>
  <si>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</si>
  <si>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</si>
  <si>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</si>
  <si>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</si>
  <si>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</si>
  <si>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</si>
  <si>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</si>
  <si>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</si>
  <si>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</si>
  <si>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</si>
  <si>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Worki na śmieci LDPE z taśmą ściągającą 120 l, niebieskie opakowanie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</si>
  <si>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</si>
  <si>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</si>
  <si>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</si>
  <si>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</si>
  <si>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</si>
  <si>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</si>
  <si>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</si>
  <si>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ŁĄCZNA CENA NETTO DLA ENEA Oświetlenie Sp.zo.o.  (iloczyn kolumna 5 x kolumna 18)</t>
  </si>
  <si>
    <t>ŁĄCZNA CENA NETTO DLA ENEA Logistyka Sp.zo.o. (iloczyn kolumna 5 x kolumna 16)</t>
  </si>
  <si>
    <t>ŁĄCZNA CENA NETTO DLA ENEA Pomiary Sp.zo.o. (iloczyn kolumna 5 x kolumna 14)</t>
  </si>
  <si>
    <t>Szacowana ilość dla Zadania 17</t>
  </si>
  <si>
    <t>ŁĄCZNA CENA NETTO DLA ZADANIA 17 (iloczyn kolumna 5 x kolumna 6)</t>
  </si>
  <si>
    <t>ŁĄCZNA CENA NETTO OFERTY DLA ZADANIA 17 (suma kolumny 7)</t>
  </si>
  <si>
    <t>Stawka VAT</t>
  </si>
  <si>
    <t>ZAŁĄCZNIK NR 17 - FORMULARZ CENOWY DLA ZADANIA 17 -  DOSTAWA ŚRODKÓW CZYSTOŚCI - SZCZECIN + WOJ..ZACHODNIOPOMORSKIE</t>
  </si>
  <si>
    <t>     </t>
  </si>
  <si>
    <t>miejscowość i data</t>
  </si>
  <si>
    <t>Pieczęć imienna i 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</si>
</sst>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4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4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7" fillId="0" borderId="0" xfId="1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Protection="1"/>
    <xf numFmtId="0" fontId="4" fillId="0" borderId="0" xfId="0" applyFont="1" applyFill="1"/>
    <xf numFmtId="0" fontId="4" fillId="0" borderId="1" xfId="0" applyFont="1" applyFill="1" applyBorder="1" applyProtection="1"/>
    <xf numFmtId="0" fontId="3" fillId="0" borderId="1" xfId="0" applyFont="1" applyBorder="1" applyProtection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Protection="1"/>
    <xf numFmtId="44" fontId="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Protection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4" fontId="6" fillId="5" borderId="1" xfId="0" applyNumberFormat="1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abSelected="1" zoomScale="40" zoomScaleNormal="40" workbookViewId="0">
      <selection activeCell="T94" sqref="A1:T94"/>
    </sheetView>
  </sheetViews>
  <sheetFormatPr defaultRowHeight="15" x14ac:dyDescent="0.25"/>
  <cols>
    <col min="1" max="1" width="5.7109375" style="5" customWidth="1"/>
    <col min="2" max="2" width="114.140625" style="7" customWidth="1"/>
    <col min="3" max="3" width="50.5703125" style="7" customWidth="1"/>
    <col min="4" max="4" width="40.5703125" style="7" customWidth="1"/>
    <col min="5" max="5" width="26.57031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9" width="15.140625" style="7" customWidth="1"/>
    <col min="20" max="20" width="14.7109375" style="7" customWidth="1"/>
    <col min="21" max="16384" width="9.140625" style="7"/>
  </cols>
  <sheetData>
    <row r="1" spans="1:20" ht="30.75" customHeight="1" x14ac:dyDescent="0.25">
      <c r="B1" s="6" t="s">
        <v>114</v>
      </c>
    </row>
    <row r="3" spans="1:20" ht="112.5" customHeight="1" x14ac:dyDescent="0.25">
      <c r="A3" s="10"/>
      <c r="B3" s="38" t="s">
        <v>6</v>
      </c>
      <c r="C3" s="11"/>
      <c r="D3" s="11"/>
      <c r="E3" s="11"/>
      <c r="F3" s="10"/>
      <c r="G3" s="12"/>
      <c r="H3" s="10"/>
    </row>
    <row r="4" spans="1:20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20" s="37" customFormat="1" ht="33" customHeight="1" x14ac:dyDescent="0.25">
      <c r="A5" s="35">
        <v>1</v>
      </c>
      <c r="B5" s="36">
        <v>2</v>
      </c>
      <c r="C5" s="45">
        <v>3</v>
      </c>
      <c r="D5" s="46"/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  <c r="L5" s="35">
        <v>11</v>
      </c>
      <c r="M5" s="35">
        <v>12</v>
      </c>
      <c r="N5" s="35">
        <v>13</v>
      </c>
      <c r="O5" s="35">
        <v>14</v>
      </c>
      <c r="P5" s="35">
        <v>15</v>
      </c>
      <c r="Q5" s="35">
        <v>16</v>
      </c>
      <c r="R5" s="35">
        <v>17</v>
      </c>
      <c r="S5" s="35">
        <v>18</v>
      </c>
      <c r="T5" s="35">
        <v>19</v>
      </c>
    </row>
    <row r="6" spans="1:20" s="17" customFormat="1" ht="117" customHeight="1" x14ac:dyDescent="0.25">
      <c r="A6" s="13" t="s">
        <v>0</v>
      </c>
      <c r="B6" s="13" t="s">
        <v>1</v>
      </c>
      <c r="C6" s="13" t="s">
        <v>15</v>
      </c>
      <c r="D6" s="13" t="s">
        <v>7</v>
      </c>
      <c r="E6" s="30" t="s">
        <v>113</v>
      </c>
      <c r="F6" s="31" t="s">
        <v>2</v>
      </c>
      <c r="G6" s="3" t="s">
        <v>110</v>
      </c>
      <c r="H6" s="2" t="s">
        <v>111</v>
      </c>
      <c r="I6" s="14" t="s">
        <v>4</v>
      </c>
      <c r="J6" s="15" t="s">
        <v>5</v>
      </c>
      <c r="K6" s="16" t="s">
        <v>3</v>
      </c>
      <c r="L6" s="15" t="s">
        <v>13</v>
      </c>
      <c r="M6" s="16" t="s">
        <v>8</v>
      </c>
      <c r="N6" s="15" t="s">
        <v>9</v>
      </c>
      <c r="O6" s="14" t="s">
        <v>10</v>
      </c>
      <c r="P6" s="15" t="s">
        <v>109</v>
      </c>
      <c r="Q6" s="14" t="s">
        <v>11</v>
      </c>
      <c r="R6" s="15" t="s">
        <v>108</v>
      </c>
      <c r="S6" s="14" t="s">
        <v>12</v>
      </c>
      <c r="T6" s="15" t="s">
        <v>107</v>
      </c>
    </row>
    <row r="7" spans="1:20" s="21" customFormat="1" x14ac:dyDescent="0.25">
      <c r="A7" s="18">
        <v>1</v>
      </c>
      <c r="B7" s="19" t="s">
        <v>16</v>
      </c>
      <c r="C7" s="20" t="s">
        <v>14</v>
      </c>
      <c r="D7" s="28" t="s">
        <v>106</v>
      </c>
      <c r="E7" s="32"/>
      <c r="F7" s="33">
        <f t="shared" ref="F7:F70" si="0">ROUND((0),2)</f>
        <v>0</v>
      </c>
      <c r="G7" s="4"/>
      <c r="H7" s="1">
        <f>ROUND((F7*G7),2)</f>
        <v>0</v>
      </c>
      <c r="I7" s="29">
        <v>1</v>
      </c>
      <c r="J7" s="24">
        <f>ROUND((I7*F7),2)</f>
        <v>0</v>
      </c>
      <c r="K7" s="25">
        <v>2</v>
      </c>
      <c r="L7" s="25">
        <f>ROUND((K7*F7),2)</f>
        <v>0</v>
      </c>
      <c r="M7" s="24">
        <v>5</v>
      </c>
      <c r="N7" s="24">
        <f>ROUND((M7*F7),2)</f>
        <v>0</v>
      </c>
      <c r="O7" s="25">
        <v>1</v>
      </c>
      <c r="P7" s="25">
        <f>ROUND((O7*F7),2)</f>
        <v>0</v>
      </c>
      <c r="Q7" s="27"/>
      <c r="R7" s="27"/>
      <c r="S7" s="26"/>
      <c r="T7" s="26"/>
    </row>
    <row r="8" spans="1:20" s="21" customFormat="1" x14ac:dyDescent="0.25">
      <c r="A8" s="18">
        <v>2</v>
      </c>
      <c r="B8" s="19" t="s">
        <v>17</v>
      </c>
      <c r="C8" s="20" t="s">
        <v>14</v>
      </c>
      <c r="D8" s="28" t="s">
        <v>106</v>
      </c>
      <c r="E8" s="32"/>
      <c r="F8" s="33">
        <f t="shared" si="0"/>
        <v>0</v>
      </c>
      <c r="G8" s="4"/>
      <c r="H8" s="1">
        <f t="shared" ref="H8:H71" si="1">ROUND((F8*G8),2)</f>
        <v>0</v>
      </c>
      <c r="I8" s="29">
        <v>8</v>
      </c>
      <c r="J8" s="24">
        <f t="shared" ref="J8:J71" si="2">ROUND((I8*F8),2)</f>
        <v>0</v>
      </c>
      <c r="K8" s="25">
        <v>2</v>
      </c>
      <c r="L8" s="25">
        <f t="shared" ref="L8:L71" si="3">ROUND((K8*F8),2)</f>
        <v>0</v>
      </c>
      <c r="M8" s="24">
        <v>52</v>
      </c>
      <c r="N8" s="24">
        <f t="shared" ref="N8:N71" si="4">ROUND((M8*F8),2)</f>
        <v>0</v>
      </c>
      <c r="O8" s="25">
        <v>1</v>
      </c>
      <c r="P8" s="25">
        <f t="shared" ref="P8:P71" si="5">ROUND((O8*F8),2)</f>
        <v>0</v>
      </c>
      <c r="Q8" s="24">
        <v>2</v>
      </c>
      <c r="R8" s="24">
        <f t="shared" ref="R8:R68" si="6">ROUND((Q8*F8),2)</f>
        <v>0</v>
      </c>
      <c r="S8" s="25">
        <v>3</v>
      </c>
      <c r="T8" s="25">
        <f t="shared" ref="T8:T63" si="7">ROUND((S8*F8),2)</f>
        <v>0</v>
      </c>
    </row>
    <row r="9" spans="1:20" s="21" customFormat="1" x14ac:dyDescent="0.25">
      <c r="A9" s="18">
        <v>3</v>
      </c>
      <c r="B9" s="19" t="s">
        <v>18</v>
      </c>
      <c r="C9" s="20" t="s">
        <v>14</v>
      </c>
      <c r="D9" s="28" t="s">
        <v>105</v>
      </c>
      <c r="E9" s="32"/>
      <c r="F9" s="33">
        <f t="shared" si="0"/>
        <v>0</v>
      </c>
      <c r="G9" s="4"/>
      <c r="H9" s="1">
        <f t="shared" si="1"/>
        <v>0</v>
      </c>
      <c r="I9" s="29">
        <v>5</v>
      </c>
      <c r="J9" s="24">
        <f t="shared" si="2"/>
        <v>0</v>
      </c>
      <c r="K9" s="25">
        <v>6</v>
      </c>
      <c r="L9" s="25">
        <f t="shared" si="3"/>
        <v>0</v>
      </c>
      <c r="M9" s="24">
        <v>2</v>
      </c>
      <c r="N9" s="24">
        <f t="shared" si="4"/>
        <v>0</v>
      </c>
      <c r="O9" s="25">
        <v>2</v>
      </c>
      <c r="P9" s="25">
        <f t="shared" si="5"/>
        <v>0</v>
      </c>
      <c r="Q9" s="27"/>
      <c r="R9" s="27"/>
      <c r="S9" s="25">
        <v>25</v>
      </c>
      <c r="T9" s="25">
        <f t="shared" si="7"/>
        <v>0</v>
      </c>
    </row>
    <row r="10" spans="1:20" s="21" customFormat="1" x14ac:dyDescent="0.25">
      <c r="A10" s="18">
        <v>4</v>
      </c>
      <c r="B10" s="20" t="s">
        <v>19</v>
      </c>
      <c r="C10" s="20" t="s">
        <v>14</v>
      </c>
      <c r="D10" s="28" t="s">
        <v>105</v>
      </c>
      <c r="E10" s="32"/>
      <c r="F10" s="33">
        <f t="shared" si="0"/>
        <v>0</v>
      </c>
      <c r="G10" s="4"/>
      <c r="H10" s="1">
        <f t="shared" si="1"/>
        <v>0</v>
      </c>
      <c r="I10" s="29">
        <v>5</v>
      </c>
      <c r="J10" s="24">
        <f t="shared" si="2"/>
        <v>0</v>
      </c>
      <c r="K10" s="25">
        <v>4</v>
      </c>
      <c r="L10" s="25">
        <f t="shared" si="3"/>
        <v>0</v>
      </c>
      <c r="M10" s="24">
        <v>1</v>
      </c>
      <c r="N10" s="24">
        <f t="shared" si="4"/>
        <v>0</v>
      </c>
      <c r="O10" s="25">
        <v>10</v>
      </c>
      <c r="P10" s="25">
        <f t="shared" si="5"/>
        <v>0</v>
      </c>
      <c r="Q10" s="27"/>
      <c r="R10" s="27"/>
      <c r="S10" s="25">
        <v>10</v>
      </c>
      <c r="T10" s="25">
        <f t="shared" si="7"/>
        <v>0</v>
      </c>
    </row>
    <row r="11" spans="1:20" s="21" customFormat="1" x14ac:dyDescent="0.25">
      <c r="A11" s="18">
        <v>5</v>
      </c>
      <c r="B11" s="19" t="s">
        <v>20</v>
      </c>
      <c r="C11" s="20" t="s">
        <v>14</v>
      </c>
      <c r="D11" s="28" t="s">
        <v>102</v>
      </c>
      <c r="E11" s="32"/>
      <c r="F11" s="33">
        <f t="shared" si="0"/>
        <v>0</v>
      </c>
      <c r="G11" s="4"/>
      <c r="H11" s="1">
        <f t="shared" si="1"/>
        <v>0</v>
      </c>
      <c r="I11" s="29">
        <v>3</v>
      </c>
      <c r="J11" s="24">
        <f t="shared" si="2"/>
        <v>0</v>
      </c>
      <c r="K11" s="25">
        <v>2</v>
      </c>
      <c r="L11" s="25">
        <f t="shared" si="3"/>
        <v>0</v>
      </c>
      <c r="M11" s="24">
        <v>9</v>
      </c>
      <c r="N11" s="24">
        <f t="shared" si="4"/>
        <v>0</v>
      </c>
      <c r="O11" s="25">
        <v>1</v>
      </c>
      <c r="P11" s="25">
        <f t="shared" si="5"/>
        <v>0</v>
      </c>
      <c r="Q11" s="24">
        <v>1</v>
      </c>
      <c r="R11" s="24">
        <f t="shared" si="6"/>
        <v>0</v>
      </c>
      <c r="S11" s="26"/>
      <c r="T11" s="26"/>
    </row>
    <row r="12" spans="1:20" s="21" customFormat="1" x14ac:dyDescent="0.25">
      <c r="A12" s="18">
        <v>6</v>
      </c>
      <c r="B12" s="19" t="s">
        <v>21</v>
      </c>
      <c r="C12" s="20" t="s">
        <v>14</v>
      </c>
      <c r="D12" s="28" t="s">
        <v>102</v>
      </c>
      <c r="E12" s="32"/>
      <c r="F12" s="33">
        <f t="shared" si="0"/>
        <v>0</v>
      </c>
      <c r="G12" s="4"/>
      <c r="H12" s="1">
        <f t="shared" si="1"/>
        <v>0</v>
      </c>
      <c r="I12" s="29">
        <v>3</v>
      </c>
      <c r="J12" s="24">
        <f t="shared" si="2"/>
        <v>0</v>
      </c>
      <c r="K12" s="25">
        <v>1</v>
      </c>
      <c r="L12" s="25">
        <f t="shared" si="3"/>
        <v>0</v>
      </c>
      <c r="M12" s="24">
        <v>13</v>
      </c>
      <c r="N12" s="24">
        <f t="shared" si="4"/>
        <v>0</v>
      </c>
      <c r="O12" s="25">
        <v>1</v>
      </c>
      <c r="P12" s="25">
        <f t="shared" si="5"/>
        <v>0</v>
      </c>
      <c r="Q12" s="27"/>
      <c r="R12" s="27"/>
      <c r="S12" s="25">
        <v>3</v>
      </c>
      <c r="T12" s="25">
        <f t="shared" si="7"/>
        <v>0</v>
      </c>
    </row>
    <row r="13" spans="1:20" s="21" customFormat="1" x14ac:dyDescent="0.25">
      <c r="A13" s="18">
        <v>7</v>
      </c>
      <c r="B13" s="19" t="s">
        <v>22</v>
      </c>
      <c r="C13" s="20" t="s">
        <v>14</v>
      </c>
      <c r="D13" s="28" t="s">
        <v>103</v>
      </c>
      <c r="E13" s="32"/>
      <c r="F13" s="33">
        <f t="shared" si="0"/>
        <v>0</v>
      </c>
      <c r="G13" s="4"/>
      <c r="H13" s="1">
        <f t="shared" si="1"/>
        <v>0</v>
      </c>
      <c r="I13" s="29">
        <v>1</v>
      </c>
      <c r="J13" s="24">
        <f t="shared" si="2"/>
        <v>0</v>
      </c>
      <c r="K13" s="25">
        <v>1</v>
      </c>
      <c r="L13" s="25">
        <f t="shared" si="3"/>
        <v>0</v>
      </c>
      <c r="M13" s="24">
        <v>3</v>
      </c>
      <c r="N13" s="24">
        <f t="shared" si="4"/>
        <v>0</v>
      </c>
      <c r="O13" s="26"/>
      <c r="P13" s="26"/>
      <c r="Q13" s="27"/>
      <c r="R13" s="27"/>
      <c r="S13" s="26"/>
      <c r="T13" s="26"/>
    </row>
    <row r="14" spans="1:20" s="21" customFormat="1" x14ac:dyDescent="0.25">
      <c r="A14" s="18">
        <v>8</v>
      </c>
      <c r="B14" s="19" t="s">
        <v>23</v>
      </c>
      <c r="C14" s="20" t="s">
        <v>14</v>
      </c>
      <c r="D14" s="28" t="s">
        <v>103</v>
      </c>
      <c r="E14" s="32"/>
      <c r="F14" s="33">
        <f t="shared" si="0"/>
        <v>0</v>
      </c>
      <c r="G14" s="4"/>
      <c r="H14" s="1">
        <f t="shared" si="1"/>
        <v>0</v>
      </c>
      <c r="I14" s="29">
        <v>1</v>
      </c>
      <c r="J14" s="24">
        <f t="shared" si="2"/>
        <v>0</v>
      </c>
      <c r="K14" s="25">
        <v>12</v>
      </c>
      <c r="L14" s="25">
        <f t="shared" si="3"/>
        <v>0</v>
      </c>
      <c r="M14" s="24">
        <v>9</v>
      </c>
      <c r="N14" s="24">
        <f t="shared" si="4"/>
        <v>0</v>
      </c>
      <c r="O14" s="26"/>
      <c r="P14" s="26"/>
      <c r="Q14" s="27"/>
      <c r="R14" s="27"/>
      <c r="S14" s="26"/>
      <c r="T14" s="26"/>
    </row>
    <row r="15" spans="1:20" s="21" customFormat="1" x14ac:dyDescent="0.25">
      <c r="A15" s="18">
        <v>9</v>
      </c>
      <c r="B15" s="19" t="s">
        <v>24</v>
      </c>
      <c r="C15" s="20" t="s">
        <v>14</v>
      </c>
      <c r="D15" s="28" t="s">
        <v>103</v>
      </c>
      <c r="E15" s="32"/>
      <c r="F15" s="33">
        <f t="shared" si="0"/>
        <v>0</v>
      </c>
      <c r="G15" s="4"/>
      <c r="H15" s="1">
        <f t="shared" si="1"/>
        <v>0</v>
      </c>
      <c r="I15" s="29">
        <v>1</v>
      </c>
      <c r="J15" s="24">
        <f t="shared" si="2"/>
        <v>0</v>
      </c>
      <c r="K15" s="25">
        <v>12</v>
      </c>
      <c r="L15" s="25">
        <f t="shared" si="3"/>
        <v>0</v>
      </c>
      <c r="M15" s="24">
        <v>3</v>
      </c>
      <c r="N15" s="24">
        <f t="shared" si="4"/>
        <v>0</v>
      </c>
      <c r="O15" s="26"/>
      <c r="P15" s="26"/>
      <c r="Q15" s="27"/>
      <c r="R15" s="27"/>
      <c r="S15" s="26"/>
      <c r="T15" s="26"/>
    </row>
    <row r="16" spans="1:20" s="21" customFormat="1" x14ac:dyDescent="0.25">
      <c r="A16" s="18">
        <v>10</v>
      </c>
      <c r="B16" s="19" t="s">
        <v>25</v>
      </c>
      <c r="C16" s="20" t="s">
        <v>14</v>
      </c>
      <c r="D16" s="28" t="s">
        <v>103</v>
      </c>
      <c r="E16" s="32"/>
      <c r="F16" s="33">
        <f t="shared" si="0"/>
        <v>0</v>
      </c>
      <c r="G16" s="4"/>
      <c r="H16" s="1">
        <f t="shared" si="1"/>
        <v>0</v>
      </c>
      <c r="I16" s="29">
        <v>1</v>
      </c>
      <c r="J16" s="24">
        <f t="shared" si="2"/>
        <v>0</v>
      </c>
      <c r="K16" s="25">
        <v>6</v>
      </c>
      <c r="L16" s="25">
        <f t="shared" si="3"/>
        <v>0</v>
      </c>
      <c r="M16" s="24">
        <v>9</v>
      </c>
      <c r="N16" s="24">
        <f t="shared" si="4"/>
        <v>0</v>
      </c>
      <c r="O16" s="26"/>
      <c r="P16" s="26"/>
      <c r="Q16" s="27"/>
      <c r="R16" s="27"/>
      <c r="S16" s="26"/>
      <c r="T16" s="26"/>
    </row>
    <row r="17" spans="1:20" s="21" customFormat="1" x14ac:dyDescent="0.25">
      <c r="A17" s="18">
        <v>11</v>
      </c>
      <c r="B17" s="19" t="s">
        <v>26</v>
      </c>
      <c r="C17" s="20" t="s">
        <v>14</v>
      </c>
      <c r="D17" s="28" t="s">
        <v>103</v>
      </c>
      <c r="E17" s="32"/>
      <c r="F17" s="33">
        <f t="shared" si="0"/>
        <v>0</v>
      </c>
      <c r="G17" s="4"/>
      <c r="H17" s="1">
        <f t="shared" si="1"/>
        <v>0</v>
      </c>
      <c r="I17" s="29">
        <v>1</v>
      </c>
      <c r="J17" s="24">
        <f t="shared" si="2"/>
        <v>0</v>
      </c>
      <c r="K17" s="25">
        <v>5</v>
      </c>
      <c r="L17" s="25">
        <f t="shared" si="3"/>
        <v>0</v>
      </c>
      <c r="M17" s="24">
        <v>9</v>
      </c>
      <c r="N17" s="24">
        <f t="shared" si="4"/>
        <v>0</v>
      </c>
      <c r="O17" s="26"/>
      <c r="P17" s="26"/>
      <c r="Q17" s="24">
        <v>10</v>
      </c>
      <c r="R17" s="24">
        <f t="shared" si="6"/>
        <v>0</v>
      </c>
      <c r="S17" s="26"/>
      <c r="T17" s="26"/>
    </row>
    <row r="18" spans="1:20" s="21" customFormat="1" x14ac:dyDescent="0.25">
      <c r="A18" s="18">
        <v>12</v>
      </c>
      <c r="B18" s="19" t="s">
        <v>27</v>
      </c>
      <c r="C18" s="20" t="s">
        <v>14</v>
      </c>
      <c r="D18" s="28" t="s">
        <v>103</v>
      </c>
      <c r="E18" s="32"/>
      <c r="F18" s="33">
        <f t="shared" si="0"/>
        <v>0</v>
      </c>
      <c r="G18" s="4"/>
      <c r="H18" s="1">
        <f t="shared" si="1"/>
        <v>0</v>
      </c>
      <c r="I18" s="29">
        <v>1</v>
      </c>
      <c r="J18" s="24">
        <f t="shared" si="2"/>
        <v>0</v>
      </c>
      <c r="K18" s="25">
        <v>5</v>
      </c>
      <c r="L18" s="25">
        <f t="shared" si="3"/>
        <v>0</v>
      </c>
      <c r="M18" s="24">
        <v>1</v>
      </c>
      <c r="N18" s="24">
        <f t="shared" si="4"/>
        <v>0</v>
      </c>
      <c r="O18" s="26"/>
      <c r="P18" s="26"/>
      <c r="Q18" s="27"/>
      <c r="R18" s="27"/>
      <c r="S18" s="26"/>
      <c r="T18" s="26"/>
    </row>
    <row r="19" spans="1:20" x14ac:dyDescent="0.25">
      <c r="A19" s="18">
        <v>13</v>
      </c>
      <c r="B19" s="19" t="s">
        <v>28</v>
      </c>
      <c r="C19" s="20" t="s">
        <v>14</v>
      </c>
      <c r="D19" s="28" t="s">
        <v>105</v>
      </c>
      <c r="E19" s="32"/>
      <c r="F19" s="33">
        <f t="shared" si="0"/>
        <v>0</v>
      </c>
      <c r="G19" s="4"/>
      <c r="H19" s="1">
        <f t="shared" si="1"/>
        <v>0</v>
      </c>
      <c r="I19" s="29">
        <v>1</v>
      </c>
      <c r="J19" s="24">
        <f t="shared" si="2"/>
        <v>0</v>
      </c>
      <c r="K19" s="25">
        <v>2</v>
      </c>
      <c r="L19" s="25">
        <f t="shared" si="3"/>
        <v>0</v>
      </c>
      <c r="M19" s="24">
        <v>2</v>
      </c>
      <c r="N19" s="24">
        <f t="shared" si="4"/>
        <v>0</v>
      </c>
      <c r="O19" s="26"/>
      <c r="P19" s="26"/>
      <c r="Q19" s="27"/>
      <c r="R19" s="27"/>
      <c r="S19" s="26"/>
      <c r="T19" s="26"/>
    </row>
    <row r="20" spans="1:20" x14ac:dyDescent="0.25">
      <c r="A20" s="18">
        <v>14</v>
      </c>
      <c r="B20" s="19" t="s">
        <v>29</v>
      </c>
      <c r="C20" s="20" t="s">
        <v>14</v>
      </c>
      <c r="D20" s="28" t="s">
        <v>102</v>
      </c>
      <c r="E20" s="32"/>
      <c r="F20" s="33">
        <f t="shared" si="0"/>
        <v>0</v>
      </c>
      <c r="G20" s="4"/>
      <c r="H20" s="1">
        <f t="shared" si="1"/>
        <v>0</v>
      </c>
      <c r="I20" s="29">
        <v>1</v>
      </c>
      <c r="J20" s="24">
        <f t="shared" si="2"/>
        <v>0</v>
      </c>
      <c r="K20" s="25">
        <v>1</v>
      </c>
      <c r="L20" s="25">
        <f t="shared" si="3"/>
        <v>0</v>
      </c>
      <c r="M20" s="24">
        <v>3</v>
      </c>
      <c r="N20" s="24">
        <f t="shared" si="4"/>
        <v>0</v>
      </c>
      <c r="O20" s="25">
        <v>2</v>
      </c>
      <c r="P20" s="25">
        <f t="shared" si="5"/>
        <v>0</v>
      </c>
      <c r="Q20" s="27"/>
      <c r="R20" s="27"/>
      <c r="S20" s="25">
        <v>1</v>
      </c>
      <c r="T20" s="25">
        <f t="shared" si="7"/>
        <v>0</v>
      </c>
    </row>
    <row r="21" spans="1:20" x14ac:dyDescent="0.25">
      <c r="A21" s="18">
        <v>15</v>
      </c>
      <c r="B21" s="19" t="s">
        <v>30</v>
      </c>
      <c r="C21" s="20" t="s">
        <v>14</v>
      </c>
      <c r="D21" s="28" t="s">
        <v>102</v>
      </c>
      <c r="E21" s="32"/>
      <c r="F21" s="33">
        <f t="shared" si="0"/>
        <v>0</v>
      </c>
      <c r="G21" s="4"/>
      <c r="H21" s="1">
        <f t="shared" si="1"/>
        <v>0</v>
      </c>
      <c r="I21" s="29">
        <v>1</v>
      </c>
      <c r="J21" s="24">
        <f t="shared" si="2"/>
        <v>0</v>
      </c>
      <c r="K21" s="25">
        <v>1</v>
      </c>
      <c r="L21" s="25">
        <f t="shared" si="3"/>
        <v>0</v>
      </c>
      <c r="M21" s="24">
        <v>3</v>
      </c>
      <c r="N21" s="24">
        <f t="shared" si="4"/>
        <v>0</v>
      </c>
      <c r="O21" s="26"/>
      <c r="P21" s="26"/>
      <c r="Q21" s="27"/>
      <c r="R21" s="27"/>
      <c r="S21" s="26"/>
      <c r="T21" s="26"/>
    </row>
    <row r="22" spans="1:20" x14ac:dyDescent="0.25">
      <c r="A22" s="18">
        <v>16</v>
      </c>
      <c r="B22" s="19" t="s">
        <v>31</v>
      </c>
      <c r="C22" s="20" t="s">
        <v>14</v>
      </c>
      <c r="D22" s="28" t="s">
        <v>103</v>
      </c>
      <c r="E22" s="32"/>
      <c r="F22" s="33">
        <f t="shared" si="0"/>
        <v>0</v>
      </c>
      <c r="G22" s="4"/>
      <c r="H22" s="1">
        <f t="shared" si="1"/>
        <v>0</v>
      </c>
      <c r="I22" s="29">
        <v>2</v>
      </c>
      <c r="J22" s="24">
        <f t="shared" si="2"/>
        <v>0</v>
      </c>
      <c r="K22" s="25">
        <v>2</v>
      </c>
      <c r="L22" s="25">
        <f t="shared" si="3"/>
        <v>0</v>
      </c>
      <c r="M22" s="24">
        <v>1</v>
      </c>
      <c r="N22" s="24">
        <f t="shared" si="4"/>
        <v>0</v>
      </c>
      <c r="O22" s="25">
        <v>5</v>
      </c>
      <c r="P22" s="25">
        <f t="shared" si="5"/>
        <v>0</v>
      </c>
      <c r="Q22" s="27"/>
      <c r="R22" s="27"/>
      <c r="S22" s="26"/>
      <c r="T22" s="26"/>
    </row>
    <row r="23" spans="1:20" x14ac:dyDescent="0.25">
      <c r="A23" s="18">
        <v>17</v>
      </c>
      <c r="B23" s="19" t="s">
        <v>32</v>
      </c>
      <c r="C23" s="20" t="s">
        <v>14</v>
      </c>
      <c r="D23" s="28" t="s">
        <v>103</v>
      </c>
      <c r="E23" s="32"/>
      <c r="F23" s="33">
        <f t="shared" si="0"/>
        <v>0</v>
      </c>
      <c r="G23" s="4"/>
      <c r="H23" s="1">
        <f t="shared" si="1"/>
        <v>0</v>
      </c>
      <c r="I23" s="29">
        <v>13</v>
      </c>
      <c r="J23" s="24">
        <f t="shared" si="2"/>
        <v>0</v>
      </c>
      <c r="K23" s="25">
        <v>15</v>
      </c>
      <c r="L23" s="25">
        <f t="shared" si="3"/>
        <v>0</v>
      </c>
      <c r="M23" s="24">
        <v>100</v>
      </c>
      <c r="N23" s="24">
        <f t="shared" si="4"/>
        <v>0</v>
      </c>
      <c r="O23" s="25">
        <v>10</v>
      </c>
      <c r="P23" s="25">
        <f t="shared" si="5"/>
        <v>0</v>
      </c>
      <c r="Q23" s="24">
        <v>2</v>
      </c>
      <c r="R23" s="24">
        <f t="shared" si="6"/>
        <v>0</v>
      </c>
      <c r="S23" s="26"/>
      <c r="T23" s="26"/>
    </row>
    <row r="24" spans="1:20" x14ac:dyDescent="0.25">
      <c r="A24" s="18">
        <v>18</v>
      </c>
      <c r="B24" s="19" t="s">
        <v>33</v>
      </c>
      <c r="C24" s="20" t="s">
        <v>14</v>
      </c>
      <c r="D24" s="28" t="s">
        <v>103</v>
      </c>
      <c r="E24" s="32"/>
      <c r="F24" s="33">
        <f t="shared" si="0"/>
        <v>0</v>
      </c>
      <c r="G24" s="4"/>
      <c r="H24" s="1">
        <f t="shared" si="1"/>
        <v>0</v>
      </c>
      <c r="I24" s="29">
        <v>1</v>
      </c>
      <c r="J24" s="24">
        <f t="shared" si="2"/>
        <v>0</v>
      </c>
      <c r="K24" s="25">
        <v>2</v>
      </c>
      <c r="L24" s="25">
        <f t="shared" si="3"/>
        <v>0</v>
      </c>
      <c r="M24" s="24">
        <v>9</v>
      </c>
      <c r="N24" s="24">
        <f t="shared" si="4"/>
        <v>0</v>
      </c>
      <c r="O24" s="26"/>
      <c r="P24" s="26"/>
      <c r="Q24" s="24">
        <v>2</v>
      </c>
      <c r="R24" s="24">
        <f t="shared" si="6"/>
        <v>0</v>
      </c>
      <c r="S24" s="26"/>
      <c r="T24" s="26"/>
    </row>
    <row r="25" spans="1:20" x14ac:dyDescent="0.25">
      <c r="A25" s="18">
        <v>19</v>
      </c>
      <c r="B25" s="19" t="s">
        <v>34</v>
      </c>
      <c r="C25" s="20" t="s">
        <v>14</v>
      </c>
      <c r="D25" s="28" t="s">
        <v>105</v>
      </c>
      <c r="E25" s="32"/>
      <c r="F25" s="33">
        <f t="shared" si="0"/>
        <v>0</v>
      </c>
      <c r="G25" s="4"/>
      <c r="H25" s="1">
        <f t="shared" si="1"/>
        <v>0</v>
      </c>
      <c r="I25" s="29">
        <v>1</v>
      </c>
      <c r="J25" s="24">
        <f t="shared" si="2"/>
        <v>0</v>
      </c>
      <c r="K25" s="25">
        <v>6</v>
      </c>
      <c r="L25" s="25">
        <f t="shared" si="3"/>
        <v>0</v>
      </c>
      <c r="M25" s="24">
        <v>1</v>
      </c>
      <c r="N25" s="24">
        <f t="shared" si="4"/>
        <v>0</v>
      </c>
      <c r="O25" s="26"/>
      <c r="P25" s="26"/>
      <c r="Q25" s="27"/>
      <c r="R25" s="27"/>
      <c r="S25" s="26"/>
      <c r="T25" s="26"/>
    </row>
    <row r="26" spans="1:20" x14ac:dyDescent="0.25">
      <c r="A26" s="18">
        <v>20</v>
      </c>
      <c r="B26" s="19" t="s">
        <v>35</v>
      </c>
      <c r="C26" s="20" t="s">
        <v>14</v>
      </c>
      <c r="D26" s="28" t="s">
        <v>105</v>
      </c>
      <c r="E26" s="32"/>
      <c r="F26" s="33">
        <f t="shared" si="0"/>
        <v>0</v>
      </c>
      <c r="G26" s="4"/>
      <c r="H26" s="1">
        <f t="shared" si="1"/>
        <v>0</v>
      </c>
      <c r="I26" s="29">
        <v>1</v>
      </c>
      <c r="J26" s="24">
        <f t="shared" si="2"/>
        <v>0</v>
      </c>
      <c r="K26" s="25">
        <v>3</v>
      </c>
      <c r="L26" s="25">
        <f t="shared" si="3"/>
        <v>0</v>
      </c>
      <c r="M26" s="24">
        <v>1</v>
      </c>
      <c r="N26" s="24">
        <f t="shared" si="4"/>
        <v>0</v>
      </c>
      <c r="O26" s="26"/>
      <c r="P26" s="26"/>
      <c r="Q26" s="24">
        <v>10</v>
      </c>
      <c r="R26" s="24">
        <f t="shared" si="6"/>
        <v>0</v>
      </c>
      <c r="S26" s="26"/>
      <c r="T26" s="26"/>
    </row>
    <row r="27" spans="1:20" x14ac:dyDescent="0.25">
      <c r="A27" s="18">
        <v>21</v>
      </c>
      <c r="B27" s="19" t="s">
        <v>36</v>
      </c>
      <c r="C27" s="20" t="s">
        <v>14</v>
      </c>
      <c r="D27" s="28" t="s">
        <v>105</v>
      </c>
      <c r="E27" s="32"/>
      <c r="F27" s="33">
        <f t="shared" si="0"/>
        <v>0</v>
      </c>
      <c r="G27" s="4"/>
      <c r="H27" s="1">
        <f t="shared" si="1"/>
        <v>0</v>
      </c>
      <c r="I27" s="29">
        <v>1</v>
      </c>
      <c r="J27" s="24">
        <f t="shared" si="2"/>
        <v>0</v>
      </c>
      <c r="K27" s="25">
        <v>1</v>
      </c>
      <c r="L27" s="25">
        <f t="shared" si="3"/>
        <v>0</v>
      </c>
      <c r="M27" s="24">
        <v>3</v>
      </c>
      <c r="N27" s="24">
        <f t="shared" si="4"/>
        <v>0</v>
      </c>
      <c r="O27" s="26"/>
      <c r="P27" s="26"/>
      <c r="Q27" s="24">
        <v>10</v>
      </c>
      <c r="R27" s="24">
        <f t="shared" si="6"/>
        <v>0</v>
      </c>
      <c r="S27" s="25">
        <v>364</v>
      </c>
      <c r="T27" s="25">
        <f t="shared" si="7"/>
        <v>0</v>
      </c>
    </row>
    <row r="28" spans="1:20" x14ac:dyDescent="0.25">
      <c r="A28" s="18">
        <v>22</v>
      </c>
      <c r="B28" s="19" t="s">
        <v>37</v>
      </c>
      <c r="C28" s="20" t="s">
        <v>14</v>
      </c>
      <c r="D28" s="28" t="s">
        <v>105</v>
      </c>
      <c r="E28" s="32"/>
      <c r="F28" s="33">
        <f t="shared" si="0"/>
        <v>0</v>
      </c>
      <c r="G28" s="4"/>
      <c r="H28" s="1">
        <f t="shared" si="1"/>
        <v>0</v>
      </c>
      <c r="I28" s="29">
        <v>3</v>
      </c>
      <c r="J28" s="24">
        <f t="shared" si="2"/>
        <v>0</v>
      </c>
      <c r="K28" s="25">
        <v>10</v>
      </c>
      <c r="L28" s="25">
        <f t="shared" si="3"/>
        <v>0</v>
      </c>
      <c r="M28" s="24">
        <v>1</v>
      </c>
      <c r="N28" s="24">
        <f t="shared" si="4"/>
        <v>0</v>
      </c>
      <c r="O28" s="26"/>
      <c r="P28" s="26"/>
      <c r="Q28" s="27"/>
      <c r="R28" s="27"/>
      <c r="S28" s="26"/>
      <c r="T28" s="26"/>
    </row>
    <row r="29" spans="1:20" x14ac:dyDescent="0.25">
      <c r="A29" s="18">
        <v>23</v>
      </c>
      <c r="B29" s="19" t="s">
        <v>38</v>
      </c>
      <c r="C29" s="20" t="s">
        <v>14</v>
      </c>
      <c r="D29" s="28" t="s">
        <v>102</v>
      </c>
      <c r="E29" s="32"/>
      <c r="F29" s="33">
        <f t="shared" si="0"/>
        <v>0</v>
      </c>
      <c r="G29" s="4"/>
      <c r="H29" s="1">
        <f t="shared" si="1"/>
        <v>0</v>
      </c>
      <c r="I29" s="29">
        <v>1</v>
      </c>
      <c r="J29" s="24">
        <f t="shared" si="2"/>
        <v>0</v>
      </c>
      <c r="K29" s="25">
        <v>1</v>
      </c>
      <c r="L29" s="25">
        <f t="shared" si="3"/>
        <v>0</v>
      </c>
      <c r="M29" s="24">
        <v>2</v>
      </c>
      <c r="N29" s="24">
        <f t="shared" si="4"/>
        <v>0</v>
      </c>
      <c r="O29" s="26"/>
      <c r="P29" s="26"/>
      <c r="Q29" s="27"/>
      <c r="R29" s="27"/>
      <c r="S29" s="26"/>
      <c r="T29" s="26"/>
    </row>
    <row r="30" spans="1:20" x14ac:dyDescent="0.25">
      <c r="A30" s="18">
        <v>24</v>
      </c>
      <c r="B30" s="19" t="s">
        <v>39</v>
      </c>
      <c r="C30" s="20" t="s">
        <v>14</v>
      </c>
      <c r="D30" s="28" t="s">
        <v>103</v>
      </c>
      <c r="E30" s="32"/>
      <c r="F30" s="33">
        <f t="shared" si="0"/>
        <v>0</v>
      </c>
      <c r="G30" s="4"/>
      <c r="H30" s="1">
        <f t="shared" si="1"/>
        <v>0</v>
      </c>
      <c r="I30" s="29">
        <v>3</v>
      </c>
      <c r="J30" s="24">
        <f t="shared" si="2"/>
        <v>0</v>
      </c>
      <c r="K30" s="25">
        <v>5</v>
      </c>
      <c r="L30" s="25">
        <f t="shared" si="3"/>
        <v>0</v>
      </c>
      <c r="M30" s="24">
        <v>3</v>
      </c>
      <c r="N30" s="24">
        <f t="shared" si="4"/>
        <v>0</v>
      </c>
      <c r="O30" s="26"/>
      <c r="P30" s="26"/>
      <c r="Q30" s="27"/>
      <c r="R30" s="27"/>
      <c r="S30" s="26"/>
      <c r="T30" s="26"/>
    </row>
    <row r="31" spans="1:20" x14ac:dyDescent="0.25">
      <c r="A31" s="18">
        <v>25</v>
      </c>
      <c r="B31" s="19" t="s">
        <v>40</v>
      </c>
      <c r="C31" s="20" t="s">
        <v>14</v>
      </c>
      <c r="D31" s="28" t="s">
        <v>105</v>
      </c>
      <c r="E31" s="32"/>
      <c r="F31" s="33">
        <f t="shared" si="0"/>
        <v>0</v>
      </c>
      <c r="G31" s="4"/>
      <c r="H31" s="1">
        <f t="shared" si="1"/>
        <v>0</v>
      </c>
      <c r="I31" s="29">
        <v>1</v>
      </c>
      <c r="J31" s="24">
        <f t="shared" si="2"/>
        <v>0</v>
      </c>
      <c r="K31" s="25">
        <v>6</v>
      </c>
      <c r="L31" s="25">
        <f t="shared" si="3"/>
        <v>0</v>
      </c>
      <c r="M31" s="24">
        <v>3</v>
      </c>
      <c r="N31" s="24">
        <f t="shared" si="4"/>
        <v>0</v>
      </c>
      <c r="O31" s="26"/>
      <c r="P31" s="26"/>
      <c r="Q31" s="24">
        <v>40</v>
      </c>
      <c r="R31" s="24">
        <f t="shared" si="6"/>
        <v>0</v>
      </c>
      <c r="S31" s="25">
        <v>970</v>
      </c>
      <c r="T31" s="25">
        <f t="shared" si="7"/>
        <v>0</v>
      </c>
    </row>
    <row r="32" spans="1:20" x14ac:dyDescent="0.25">
      <c r="A32" s="18">
        <v>26</v>
      </c>
      <c r="B32" s="19" t="s">
        <v>41</v>
      </c>
      <c r="C32" s="20" t="s">
        <v>14</v>
      </c>
      <c r="D32" s="28" t="s">
        <v>105</v>
      </c>
      <c r="E32" s="32"/>
      <c r="F32" s="33">
        <f t="shared" si="0"/>
        <v>0</v>
      </c>
      <c r="G32" s="4"/>
      <c r="H32" s="1">
        <f t="shared" si="1"/>
        <v>0</v>
      </c>
      <c r="I32" s="29">
        <v>1</v>
      </c>
      <c r="J32" s="24">
        <f t="shared" si="2"/>
        <v>0</v>
      </c>
      <c r="K32" s="25">
        <v>6</v>
      </c>
      <c r="L32" s="25">
        <f t="shared" si="3"/>
        <v>0</v>
      </c>
      <c r="M32" s="24">
        <v>24</v>
      </c>
      <c r="N32" s="24">
        <f t="shared" si="4"/>
        <v>0</v>
      </c>
      <c r="O32" s="26"/>
      <c r="P32" s="26"/>
      <c r="Q32" s="24">
        <v>2</v>
      </c>
      <c r="R32" s="24">
        <f t="shared" si="6"/>
        <v>0</v>
      </c>
      <c r="S32" s="26"/>
      <c r="T32" s="26"/>
    </row>
    <row r="33" spans="1:20" x14ac:dyDescent="0.25">
      <c r="A33" s="18">
        <v>27</v>
      </c>
      <c r="B33" s="19" t="s">
        <v>42</v>
      </c>
      <c r="C33" s="20" t="s">
        <v>14</v>
      </c>
      <c r="D33" s="28" t="s">
        <v>103</v>
      </c>
      <c r="E33" s="32"/>
      <c r="F33" s="33">
        <f t="shared" si="0"/>
        <v>0</v>
      </c>
      <c r="G33" s="4"/>
      <c r="H33" s="1">
        <f t="shared" si="1"/>
        <v>0</v>
      </c>
      <c r="I33" s="29">
        <v>1</v>
      </c>
      <c r="J33" s="24">
        <f t="shared" si="2"/>
        <v>0</v>
      </c>
      <c r="K33" s="25">
        <v>5</v>
      </c>
      <c r="L33" s="25">
        <f t="shared" si="3"/>
        <v>0</v>
      </c>
      <c r="M33" s="24">
        <v>22</v>
      </c>
      <c r="N33" s="24">
        <f t="shared" si="4"/>
        <v>0</v>
      </c>
      <c r="O33" s="26"/>
      <c r="P33" s="26"/>
      <c r="Q33" s="27"/>
      <c r="R33" s="27"/>
      <c r="S33" s="26"/>
      <c r="T33" s="26"/>
    </row>
    <row r="34" spans="1:20" x14ac:dyDescent="0.25">
      <c r="A34" s="18">
        <v>28</v>
      </c>
      <c r="B34" s="19" t="s">
        <v>43</v>
      </c>
      <c r="C34" s="20" t="s">
        <v>14</v>
      </c>
      <c r="D34" s="28" t="s">
        <v>103</v>
      </c>
      <c r="E34" s="32"/>
      <c r="F34" s="33">
        <f t="shared" si="0"/>
        <v>0</v>
      </c>
      <c r="G34" s="4"/>
      <c r="H34" s="1">
        <f t="shared" si="1"/>
        <v>0</v>
      </c>
      <c r="I34" s="29">
        <v>1</v>
      </c>
      <c r="J34" s="24">
        <f t="shared" si="2"/>
        <v>0</v>
      </c>
      <c r="K34" s="25">
        <v>5</v>
      </c>
      <c r="L34" s="25">
        <f t="shared" si="3"/>
        <v>0</v>
      </c>
      <c r="M34" s="24">
        <v>15</v>
      </c>
      <c r="N34" s="24">
        <f t="shared" si="4"/>
        <v>0</v>
      </c>
      <c r="O34" s="26"/>
      <c r="P34" s="26"/>
      <c r="Q34" s="24">
        <v>2</v>
      </c>
      <c r="R34" s="24">
        <f t="shared" si="6"/>
        <v>0</v>
      </c>
      <c r="S34" s="26"/>
      <c r="T34" s="26"/>
    </row>
    <row r="35" spans="1:20" x14ac:dyDescent="0.25">
      <c r="A35" s="18">
        <v>29</v>
      </c>
      <c r="B35" s="19" t="s">
        <v>44</v>
      </c>
      <c r="C35" s="20" t="s">
        <v>14</v>
      </c>
      <c r="D35" s="28" t="s">
        <v>103</v>
      </c>
      <c r="E35" s="32"/>
      <c r="F35" s="33">
        <f t="shared" si="0"/>
        <v>0</v>
      </c>
      <c r="G35" s="4"/>
      <c r="H35" s="1">
        <f t="shared" si="1"/>
        <v>0</v>
      </c>
      <c r="I35" s="29">
        <v>1</v>
      </c>
      <c r="J35" s="24">
        <f t="shared" si="2"/>
        <v>0</v>
      </c>
      <c r="K35" s="25">
        <v>4</v>
      </c>
      <c r="L35" s="25">
        <f t="shared" si="3"/>
        <v>0</v>
      </c>
      <c r="M35" s="24">
        <v>3</v>
      </c>
      <c r="N35" s="24">
        <f t="shared" si="4"/>
        <v>0</v>
      </c>
      <c r="O35" s="26"/>
      <c r="P35" s="26"/>
      <c r="Q35" s="27"/>
      <c r="R35" s="27"/>
      <c r="S35" s="26"/>
      <c r="T35" s="26"/>
    </row>
    <row r="36" spans="1:20" x14ac:dyDescent="0.25">
      <c r="A36" s="18">
        <v>30</v>
      </c>
      <c r="B36" s="19" t="s">
        <v>45</v>
      </c>
      <c r="C36" s="20" t="s">
        <v>14</v>
      </c>
      <c r="D36" s="28" t="s">
        <v>103</v>
      </c>
      <c r="E36" s="32"/>
      <c r="F36" s="33">
        <f t="shared" si="0"/>
        <v>0</v>
      </c>
      <c r="G36" s="4"/>
      <c r="H36" s="1">
        <f t="shared" si="1"/>
        <v>0</v>
      </c>
      <c r="I36" s="29">
        <v>1</v>
      </c>
      <c r="J36" s="24">
        <f t="shared" si="2"/>
        <v>0</v>
      </c>
      <c r="K36" s="25">
        <v>1</v>
      </c>
      <c r="L36" s="25">
        <f t="shared" si="3"/>
        <v>0</v>
      </c>
      <c r="M36" s="24">
        <v>4</v>
      </c>
      <c r="N36" s="24">
        <f t="shared" si="4"/>
        <v>0</v>
      </c>
      <c r="O36" s="26"/>
      <c r="P36" s="26"/>
      <c r="Q36" s="27"/>
      <c r="R36" s="27"/>
      <c r="S36" s="25">
        <v>4</v>
      </c>
      <c r="T36" s="25">
        <f t="shared" si="7"/>
        <v>0</v>
      </c>
    </row>
    <row r="37" spans="1:20" x14ac:dyDescent="0.25">
      <c r="A37" s="18">
        <v>31</v>
      </c>
      <c r="B37" s="19" t="s">
        <v>46</v>
      </c>
      <c r="C37" s="20" t="s">
        <v>14</v>
      </c>
      <c r="D37" s="23" t="s">
        <v>47</v>
      </c>
      <c r="E37" s="34"/>
      <c r="F37" s="33">
        <f t="shared" si="0"/>
        <v>0</v>
      </c>
      <c r="G37" s="4"/>
      <c r="H37" s="1">
        <f t="shared" si="1"/>
        <v>0</v>
      </c>
      <c r="I37" s="29">
        <v>1</v>
      </c>
      <c r="J37" s="24">
        <f t="shared" si="2"/>
        <v>0</v>
      </c>
      <c r="K37" s="25">
        <v>3</v>
      </c>
      <c r="L37" s="25">
        <f t="shared" si="3"/>
        <v>0</v>
      </c>
      <c r="M37" s="24">
        <v>1</v>
      </c>
      <c r="N37" s="24">
        <f t="shared" si="4"/>
        <v>0</v>
      </c>
      <c r="O37" s="26"/>
      <c r="P37" s="26"/>
      <c r="Q37" s="27"/>
      <c r="R37" s="27"/>
      <c r="S37" s="26"/>
      <c r="T37" s="26"/>
    </row>
    <row r="38" spans="1:20" x14ac:dyDescent="0.25">
      <c r="A38" s="18">
        <v>32</v>
      </c>
      <c r="B38" s="19" t="s">
        <v>48</v>
      </c>
      <c r="C38" s="20" t="s">
        <v>14</v>
      </c>
      <c r="D38" s="23" t="s">
        <v>47</v>
      </c>
      <c r="E38" s="34"/>
      <c r="F38" s="33">
        <f t="shared" si="0"/>
        <v>0</v>
      </c>
      <c r="G38" s="4"/>
      <c r="H38" s="1">
        <f t="shared" si="1"/>
        <v>0</v>
      </c>
      <c r="I38" s="29">
        <v>1</v>
      </c>
      <c r="J38" s="24">
        <f t="shared" si="2"/>
        <v>0</v>
      </c>
      <c r="K38" s="25">
        <v>3</v>
      </c>
      <c r="L38" s="25">
        <f t="shared" si="3"/>
        <v>0</v>
      </c>
      <c r="M38" s="24">
        <v>16</v>
      </c>
      <c r="N38" s="24">
        <f t="shared" si="4"/>
        <v>0</v>
      </c>
      <c r="O38" s="26"/>
      <c r="P38" s="26"/>
      <c r="Q38" s="24">
        <v>2</v>
      </c>
      <c r="R38" s="24">
        <f t="shared" si="6"/>
        <v>0</v>
      </c>
      <c r="S38" s="26"/>
      <c r="T38" s="26"/>
    </row>
    <row r="39" spans="1:20" x14ac:dyDescent="0.25">
      <c r="A39" s="18">
        <v>33</v>
      </c>
      <c r="B39" s="19" t="s">
        <v>49</v>
      </c>
      <c r="C39" s="20" t="s">
        <v>14</v>
      </c>
      <c r="D39" s="23" t="s">
        <v>47</v>
      </c>
      <c r="E39" s="34"/>
      <c r="F39" s="33">
        <f t="shared" si="0"/>
        <v>0</v>
      </c>
      <c r="G39" s="4"/>
      <c r="H39" s="1">
        <f t="shared" si="1"/>
        <v>0</v>
      </c>
      <c r="I39" s="29">
        <v>2</v>
      </c>
      <c r="J39" s="24">
        <f t="shared" si="2"/>
        <v>0</v>
      </c>
      <c r="K39" s="25">
        <v>3</v>
      </c>
      <c r="L39" s="25">
        <f t="shared" si="3"/>
        <v>0</v>
      </c>
      <c r="M39" s="24">
        <v>9</v>
      </c>
      <c r="N39" s="24">
        <f t="shared" si="4"/>
        <v>0</v>
      </c>
      <c r="O39" s="26"/>
      <c r="P39" s="26"/>
      <c r="Q39" s="24">
        <v>2</v>
      </c>
      <c r="R39" s="24">
        <f t="shared" si="6"/>
        <v>0</v>
      </c>
      <c r="S39" s="26"/>
      <c r="T39" s="26"/>
    </row>
    <row r="40" spans="1:20" x14ac:dyDescent="0.25">
      <c r="A40" s="18">
        <v>34</v>
      </c>
      <c r="B40" s="19" t="s">
        <v>50</v>
      </c>
      <c r="C40" s="20" t="s">
        <v>14</v>
      </c>
      <c r="D40" s="23" t="s">
        <v>47</v>
      </c>
      <c r="E40" s="34"/>
      <c r="F40" s="33">
        <f t="shared" si="0"/>
        <v>0</v>
      </c>
      <c r="G40" s="4"/>
      <c r="H40" s="1">
        <f t="shared" si="1"/>
        <v>0</v>
      </c>
      <c r="I40" s="29">
        <v>2</v>
      </c>
      <c r="J40" s="24">
        <f t="shared" si="2"/>
        <v>0</v>
      </c>
      <c r="K40" s="25">
        <v>2</v>
      </c>
      <c r="L40" s="25">
        <f t="shared" si="3"/>
        <v>0</v>
      </c>
      <c r="M40" s="24">
        <v>4</v>
      </c>
      <c r="N40" s="24">
        <f t="shared" si="4"/>
        <v>0</v>
      </c>
      <c r="O40" s="25">
        <v>10</v>
      </c>
      <c r="P40" s="25">
        <f t="shared" si="5"/>
        <v>0</v>
      </c>
      <c r="Q40" s="27"/>
      <c r="R40" s="27"/>
      <c r="S40" s="26"/>
      <c r="T40" s="26"/>
    </row>
    <row r="41" spans="1:20" x14ac:dyDescent="0.25">
      <c r="A41" s="18">
        <v>35</v>
      </c>
      <c r="B41" s="19" t="s">
        <v>51</v>
      </c>
      <c r="C41" s="20" t="s">
        <v>14</v>
      </c>
      <c r="D41" s="23" t="s">
        <v>47</v>
      </c>
      <c r="E41" s="34"/>
      <c r="F41" s="33">
        <f t="shared" si="0"/>
        <v>0</v>
      </c>
      <c r="G41" s="4"/>
      <c r="H41" s="1">
        <f t="shared" si="1"/>
        <v>0</v>
      </c>
      <c r="I41" s="29">
        <v>2</v>
      </c>
      <c r="J41" s="24">
        <f t="shared" si="2"/>
        <v>0</v>
      </c>
      <c r="K41" s="25">
        <v>3</v>
      </c>
      <c r="L41" s="25">
        <f t="shared" si="3"/>
        <v>0</v>
      </c>
      <c r="M41" s="24">
        <v>10</v>
      </c>
      <c r="N41" s="24">
        <f t="shared" si="4"/>
        <v>0</v>
      </c>
      <c r="O41" s="26"/>
      <c r="P41" s="26"/>
      <c r="Q41" s="27"/>
      <c r="R41" s="27"/>
      <c r="S41" s="26"/>
      <c r="T41" s="26"/>
    </row>
    <row r="42" spans="1:20" x14ac:dyDescent="0.25">
      <c r="A42" s="18">
        <v>36</v>
      </c>
      <c r="B42" s="19" t="s">
        <v>52</v>
      </c>
      <c r="C42" s="20" t="s">
        <v>14</v>
      </c>
      <c r="D42" s="28" t="s">
        <v>105</v>
      </c>
      <c r="E42" s="32"/>
      <c r="F42" s="33">
        <f t="shared" si="0"/>
        <v>0</v>
      </c>
      <c r="G42" s="4"/>
      <c r="H42" s="1">
        <f t="shared" si="1"/>
        <v>0</v>
      </c>
      <c r="I42" s="29">
        <v>1</v>
      </c>
      <c r="J42" s="24">
        <f t="shared" si="2"/>
        <v>0</v>
      </c>
      <c r="K42" s="25">
        <v>10</v>
      </c>
      <c r="L42" s="25">
        <f t="shared" si="3"/>
        <v>0</v>
      </c>
      <c r="M42" s="24">
        <v>43</v>
      </c>
      <c r="N42" s="24">
        <f t="shared" si="4"/>
        <v>0</v>
      </c>
      <c r="O42" s="26"/>
      <c r="P42" s="26"/>
      <c r="Q42" s="27"/>
      <c r="R42" s="27"/>
      <c r="S42" s="26"/>
      <c r="T42" s="26"/>
    </row>
    <row r="43" spans="1:20" x14ac:dyDescent="0.25">
      <c r="A43" s="18">
        <v>37</v>
      </c>
      <c r="B43" s="19" t="s">
        <v>53</v>
      </c>
      <c r="C43" s="20" t="s">
        <v>14</v>
      </c>
      <c r="D43" s="28" t="s">
        <v>105</v>
      </c>
      <c r="E43" s="32"/>
      <c r="F43" s="33">
        <f t="shared" si="0"/>
        <v>0</v>
      </c>
      <c r="G43" s="4"/>
      <c r="H43" s="1">
        <f t="shared" si="1"/>
        <v>0</v>
      </c>
      <c r="I43" s="29">
        <v>1</v>
      </c>
      <c r="J43" s="24">
        <f t="shared" si="2"/>
        <v>0</v>
      </c>
      <c r="K43" s="25">
        <v>1</v>
      </c>
      <c r="L43" s="25">
        <f t="shared" si="3"/>
        <v>0</v>
      </c>
      <c r="M43" s="24">
        <v>22</v>
      </c>
      <c r="N43" s="24">
        <f t="shared" si="4"/>
        <v>0</v>
      </c>
      <c r="O43" s="25">
        <v>10</v>
      </c>
      <c r="P43" s="25">
        <f t="shared" si="5"/>
        <v>0</v>
      </c>
      <c r="Q43" s="27"/>
      <c r="R43" s="27"/>
      <c r="S43" s="25">
        <v>102</v>
      </c>
      <c r="T43" s="25">
        <f t="shared" si="7"/>
        <v>0</v>
      </c>
    </row>
    <row r="44" spans="1:20" x14ac:dyDescent="0.25">
      <c r="A44" s="18">
        <v>38</v>
      </c>
      <c r="B44" s="19" t="s">
        <v>54</v>
      </c>
      <c r="C44" s="20" t="s">
        <v>14</v>
      </c>
      <c r="D44" s="28" t="s">
        <v>105</v>
      </c>
      <c r="E44" s="32"/>
      <c r="F44" s="33">
        <f t="shared" si="0"/>
        <v>0</v>
      </c>
      <c r="G44" s="4"/>
      <c r="H44" s="1">
        <f t="shared" si="1"/>
        <v>0</v>
      </c>
      <c r="I44" s="29">
        <v>1</v>
      </c>
      <c r="J44" s="24">
        <f t="shared" si="2"/>
        <v>0</v>
      </c>
      <c r="K44" s="25">
        <v>1</v>
      </c>
      <c r="L44" s="25">
        <f t="shared" si="3"/>
        <v>0</v>
      </c>
      <c r="M44" s="24">
        <v>13</v>
      </c>
      <c r="N44" s="24">
        <f t="shared" si="4"/>
        <v>0</v>
      </c>
      <c r="O44" s="25">
        <v>6</v>
      </c>
      <c r="P44" s="25">
        <f t="shared" si="5"/>
        <v>0</v>
      </c>
      <c r="Q44" s="24">
        <v>6</v>
      </c>
      <c r="R44" s="24">
        <f t="shared" si="6"/>
        <v>0</v>
      </c>
      <c r="S44" s="26"/>
      <c r="T44" s="26"/>
    </row>
    <row r="45" spans="1:20" x14ac:dyDescent="0.25">
      <c r="A45" s="18">
        <v>39</v>
      </c>
      <c r="B45" s="19" t="s">
        <v>55</v>
      </c>
      <c r="C45" s="20" t="s">
        <v>14</v>
      </c>
      <c r="D45" s="28" t="s">
        <v>106</v>
      </c>
      <c r="E45" s="32"/>
      <c r="F45" s="33">
        <f t="shared" si="0"/>
        <v>0</v>
      </c>
      <c r="G45" s="4"/>
      <c r="H45" s="1">
        <f t="shared" si="1"/>
        <v>0</v>
      </c>
      <c r="I45" s="29">
        <v>10</v>
      </c>
      <c r="J45" s="24">
        <f t="shared" si="2"/>
        <v>0</v>
      </c>
      <c r="K45" s="25">
        <v>4</v>
      </c>
      <c r="L45" s="25">
        <f t="shared" si="3"/>
        <v>0</v>
      </c>
      <c r="M45" s="24">
        <v>18</v>
      </c>
      <c r="N45" s="24">
        <f t="shared" si="4"/>
        <v>0</v>
      </c>
      <c r="O45" s="26"/>
      <c r="P45" s="26"/>
      <c r="Q45" s="24">
        <v>2</v>
      </c>
      <c r="R45" s="24">
        <f t="shared" si="6"/>
        <v>0</v>
      </c>
      <c r="S45" s="25">
        <v>3</v>
      </c>
      <c r="T45" s="25">
        <f t="shared" si="7"/>
        <v>0</v>
      </c>
    </row>
    <row r="46" spans="1:20" x14ac:dyDescent="0.25">
      <c r="A46" s="18">
        <v>40</v>
      </c>
      <c r="B46" s="19" t="s">
        <v>56</v>
      </c>
      <c r="C46" s="20" t="s">
        <v>14</v>
      </c>
      <c r="D46" s="28" t="s">
        <v>103</v>
      </c>
      <c r="E46" s="32"/>
      <c r="F46" s="33">
        <f t="shared" si="0"/>
        <v>0</v>
      </c>
      <c r="G46" s="4"/>
      <c r="H46" s="1">
        <f t="shared" si="1"/>
        <v>0</v>
      </c>
      <c r="I46" s="29">
        <v>1</v>
      </c>
      <c r="J46" s="24">
        <f t="shared" si="2"/>
        <v>0</v>
      </c>
      <c r="K46" s="25">
        <v>2</v>
      </c>
      <c r="L46" s="25">
        <f t="shared" si="3"/>
        <v>0</v>
      </c>
      <c r="M46" s="24">
        <v>5</v>
      </c>
      <c r="N46" s="24">
        <f t="shared" si="4"/>
        <v>0</v>
      </c>
      <c r="O46" s="25">
        <v>9</v>
      </c>
      <c r="P46" s="25">
        <f t="shared" si="5"/>
        <v>0</v>
      </c>
      <c r="Q46" s="24">
        <v>1</v>
      </c>
      <c r="R46" s="24">
        <f t="shared" si="6"/>
        <v>0</v>
      </c>
      <c r="S46" s="26"/>
      <c r="T46" s="26"/>
    </row>
    <row r="47" spans="1:20" x14ac:dyDescent="0.25">
      <c r="A47" s="18">
        <v>41</v>
      </c>
      <c r="B47" s="19" t="s">
        <v>57</v>
      </c>
      <c r="C47" s="20" t="s">
        <v>14</v>
      </c>
      <c r="D47" s="28" t="s">
        <v>103</v>
      </c>
      <c r="E47" s="32"/>
      <c r="F47" s="33">
        <f t="shared" si="0"/>
        <v>0</v>
      </c>
      <c r="G47" s="4"/>
      <c r="H47" s="1">
        <f t="shared" si="1"/>
        <v>0</v>
      </c>
      <c r="I47" s="29">
        <v>1</v>
      </c>
      <c r="J47" s="24">
        <f t="shared" si="2"/>
        <v>0</v>
      </c>
      <c r="K47" s="25">
        <v>4</v>
      </c>
      <c r="L47" s="25">
        <f t="shared" si="3"/>
        <v>0</v>
      </c>
      <c r="M47" s="24">
        <v>3</v>
      </c>
      <c r="N47" s="24">
        <f t="shared" si="4"/>
        <v>0</v>
      </c>
      <c r="O47" s="26"/>
      <c r="P47" s="26"/>
      <c r="Q47" s="24">
        <v>1</v>
      </c>
      <c r="R47" s="24">
        <f t="shared" si="6"/>
        <v>0</v>
      </c>
      <c r="S47" s="26"/>
      <c r="T47" s="26"/>
    </row>
    <row r="48" spans="1:20" x14ac:dyDescent="0.25">
      <c r="A48" s="18">
        <v>42</v>
      </c>
      <c r="B48" s="19" t="s">
        <v>58</v>
      </c>
      <c r="C48" s="20" t="s">
        <v>14</v>
      </c>
      <c r="D48" s="28" t="s">
        <v>103</v>
      </c>
      <c r="E48" s="32"/>
      <c r="F48" s="33">
        <f t="shared" si="0"/>
        <v>0</v>
      </c>
      <c r="G48" s="4"/>
      <c r="H48" s="1">
        <f t="shared" si="1"/>
        <v>0</v>
      </c>
      <c r="I48" s="29">
        <v>1</v>
      </c>
      <c r="J48" s="24">
        <f t="shared" si="2"/>
        <v>0</v>
      </c>
      <c r="K48" s="25">
        <v>4</v>
      </c>
      <c r="L48" s="25">
        <f t="shared" si="3"/>
        <v>0</v>
      </c>
      <c r="M48" s="24">
        <v>1</v>
      </c>
      <c r="N48" s="24">
        <f t="shared" si="4"/>
        <v>0</v>
      </c>
      <c r="O48" s="26"/>
      <c r="P48" s="26"/>
      <c r="Q48" s="27"/>
      <c r="R48" s="27"/>
      <c r="S48" s="26"/>
      <c r="T48" s="26"/>
    </row>
    <row r="49" spans="1:20" x14ac:dyDescent="0.25">
      <c r="A49" s="18">
        <v>43</v>
      </c>
      <c r="B49" s="19" t="s">
        <v>59</v>
      </c>
      <c r="C49" s="20" t="s">
        <v>14</v>
      </c>
      <c r="D49" s="28" t="s">
        <v>103</v>
      </c>
      <c r="E49" s="32"/>
      <c r="F49" s="33">
        <f t="shared" si="0"/>
        <v>0</v>
      </c>
      <c r="G49" s="4"/>
      <c r="H49" s="1">
        <f t="shared" si="1"/>
        <v>0</v>
      </c>
      <c r="I49" s="29">
        <v>1</v>
      </c>
      <c r="J49" s="24">
        <f t="shared" si="2"/>
        <v>0</v>
      </c>
      <c r="K49" s="25">
        <v>2</v>
      </c>
      <c r="L49" s="25">
        <f t="shared" si="3"/>
        <v>0</v>
      </c>
      <c r="M49" s="24">
        <v>3</v>
      </c>
      <c r="N49" s="24">
        <f t="shared" si="4"/>
        <v>0</v>
      </c>
      <c r="O49" s="26"/>
      <c r="P49" s="26"/>
      <c r="Q49" s="27"/>
      <c r="R49" s="27"/>
      <c r="S49" s="25">
        <v>3</v>
      </c>
      <c r="T49" s="25">
        <f t="shared" si="7"/>
        <v>0</v>
      </c>
    </row>
    <row r="50" spans="1:20" x14ac:dyDescent="0.25">
      <c r="A50" s="18">
        <v>44</v>
      </c>
      <c r="B50" s="19" t="s">
        <v>60</v>
      </c>
      <c r="C50" s="20" t="s">
        <v>14</v>
      </c>
      <c r="D50" s="28" t="s">
        <v>103</v>
      </c>
      <c r="E50" s="32"/>
      <c r="F50" s="33">
        <f t="shared" si="0"/>
        <v>0</v>
      </c>
      <c r="G50" s="4"/>
      <c r="H50" s="1">
        <f t="shared" si="1"/>
        <v>0</v>
      </c>
      <c r="I50" s="29">
        <v>1</v>
      </c>
      <c r="J50" s="24">
        <f t="shared" si="2"/>
        <v>0</v>
      </c>
      <c r="K50" s="25">
        <v>1</v>
      </c>
      <c r="L50" s="25">
        <f t="shared" si="3"/>
        <v>0</v>
      </c>
      <c r="M50" s="24">
        <v>36</v>
      </c>
      <c r="N50" s="24">
        <f t="shared" si="4"/>
        <v>0</v>
      </c>
      <c r="O50" s="26"/>
      <c r="P50" s="26"/>
      <c r="Q50" s="27"/>
      <c r="R50" s="27"/>
      <c r="S50" s="26"/>
      <c r="T50" s="26"/>
    </row>
    <row r="51" spans="1:20" x14ac:dyDescent="0.25">
      <c r="A51" s="18">
        <v>45</v>
      </c>
      <c r="B51" s="19" t="s">
        <v>61</v>
      </c>
      <c r="C51" s="20" t="s">
        <v>14</v>
      </c>
      <c r="D51" s="28" t="s">
        <v>103</v>
      </c>
      <c r="E51" s="32"/>
      <c r="F51" s="33">
        <f t="shared" si="0"/>
        <v>0</v>
      </c>
      <c r="G51" s="4"/>
      <c r="H51" s="1">
        <f t="shared" si="1"/>
        <v>0</v>
      </c>
      <c r="I51" s="29">
        <v>1</v>
      </c>
      <c r="J51" s="24">
        <f t="shared" si="2"/>
        <v>0</v>
      </c>
      <c r="K51" s="25">
        <v>1</v>
      </c>
      <c r="L51" s="25">
        <f t="shared" si="3"/>
        <v>0</v>
      </c>
      <c r="M51" s="24">
        <v>60</v>
      </c>
      <c r="N51" s="24">
        <f t="shared" si="4"/>
        <v>0</v>
      </c>
      <c r="O51" s="25">
        <v>20</v>
      </c>
      <c r="P51" s="25">
        <f t="shared" si="5"/>
        <v>0</v>
      </c>
      <c r="Q51" s="24">
        <v>3</v>
      </c>
      <c r="R51" s="24">
        <f t="shared" si="6"/>
        <v>0</v>
      </c>
      <c r="S51" s="26"/>
      <c r="T51" s="26"/>
    </row>
    <row r="52" spans="1:20" x14ac:dyDescent="0.25">
      <c r="A52" s="18">
        <v>46</v>
      </c>
      <c r="B52" s="19" t="s">
        <v>62</v>
      </c>
      <c r="C52" s="20" t="s">
        <v>14</v>
      </c>
      <c r="D52" s="28" t="s">
        <v>103</v>
      </c>
      <c r="E52" s="32"/>
      <c r="F52" s="33">
        <f t="shared" si="0"/>
        <v>0</v>
      </c>
      <c r="G52" s="4"/>
      <c r="H52" s="1">
        <f t="shared" si="1"/>
        <v>0</v>
      </c>
      <c r="I52" s="29">
        <v>1</v>
      </c>
      <c r="J52" s="24">
        <f t="shared" si="2"/>
        <v>0</v>
      </c>
      <c r="K52" s="25">
        <v>3</v>
      </c>
      <c r="L52" s="25">
        <f t="shared" si="3"/>
        <v>0</v>
      </c>
      <c r="M52" s="24">
        <v>26</v>
      </c>
      <c r="N52" s="24">
        <f t="shared" si="4"/>
        <v>0</v>
      </c>
      <c r="O52" s="25">
        <v>20</v>
      </c>
      <c r="P52" s="25">
        <f t="shared" si="5"/>
        <v>0</v>
      </c>
      <c r="Q52" s="27"/>
      <c r="R52" s="27"/>
      <c r="S52" s="25">
        <v>3</v>
      </c>
      <c r="T52" s="25">
        <f t="shared" si="7"/>
        <v>0</v>
      </c>
    </row>
    <row r="53" spans="1:20" x14ac:dyDescent="0.25">
      <c r="A53" s="18">
        <v>47</v>
      </c>
      <c r="B53" s="19" t="s">
        <v>63</v>
      </c>
      <c r="C53" s="20" t="s">
        <v>14</v>
      </c>
      <c r="D53" s="28" t="s">
        <v>103</v>
      </c>
      <c r="E53" s="32"/>
      <c r="F53" s="33">
        <f t="shared" si="0"/>
        <v>0</v>
      </c>
      <c r="G53" s="4"/>
      <c r="H53" s="1">
        <f t="shared" si="1"/>
        <v>0</v>
      </c>
      <c r="I53" s="29">
        <v>1</v>
      </c>
      <c r="J53" s="24">
        <f t="shared" si="2"/>
        <v>0</v>
      </c>
      <c r="K53" s="25">
        <v>3</v>
      </c>
      <c r="L53" s="25">
        <f t="shared" si="3"/>
        <v>0</v>
      </c>
      <c r="M53" s="24">
        <v>3</v>
      </c>
      <c r="N53" s="24">
        <f t="shared" si="4"/>
        <v>0</v>
      </c>
      <c r="O53" s="26"/>
      <c r="P53" s="26"/>
      <c r="Q53" s="27"/>
      <c r="R53" s="27"/>
      <c r="S53" s="26"/>
      <c r="T53" s="26"/>
    </row>
    <row r="54" spans="1:20" x14ac:dyDescent="0.25">
      <c r="A54" s="18">
        <v>48</v>
      </c>
      <c r="B54" s="19" t="s">
        <v>64</v>
      </c>
      <c r="C54" s="20" t="s">
        <v>14</v>
      </c>
      <c r="D54" s="28" t="s">
        <v>103</v>
      </c>
      <c r="E54" s="32"/>
      <c r="F54" s="33">
        <f t="shared" si="0"/>
        <v>0</v>
      </c>
      <c r="G54" s="4"/>
      <c r="H54" s="1">
        <f t="shared" si="1"/>
        <v>0</v>
      </c>
      <c r="I54" s="29">
        <v>1</v>
      </c>
      <c r="J54" s="24">
        <f t="shared" si="2"/>
        <v>0</v>
      </c>
      <c r="K54" s="25">
        <v>5</v>
      </c>
      <c r="L54" s="25">
        <f t="shared" si="3"/>
        <v>0</v>
      </c>
      <c r="M54" s="24">
        <v>30</v>
      </c>
      <c r="N54" s="24">
        <f t="shared" si="4"/>
        <v>0</v>
      </c>
      <c r="O54" s="26"/>
      <c r="P54" s="26"/>
      <c r="Q54" s="27"/>
      <c r="R54" s="27"/>
      <c r="S54" s="26"/>
      <c r="T54" s="26"/>
    </row>
    <row r="55" spans="1:20" x14ac:dyDescent="0.25">
      <c r="A55" s="18">
        <v>49</v>
      </c>
      <c r="B55" s="19" t="s">
        <v>65</v>
      </c>
      <c r="C55" s="20" t="s">
        <v>14</v>
      </c>
      <c r="D55" s="28" t="s">
        <v>103</v>
      </c>
      <c r="E55" s="32"/>
      <c r="F55" s="33">
        <f t="shared" si="0"/>
        <v>0</v>
      </c>
      <c r="G55" s="4"/>
      <c r="H55" s="1">
        <f t="shared" si="1"/>
        <v>0</v>
      </c>
      <c r="I55" s="29">
        <v>1</v>
      </c>
      <c r="J55" s="24">
        <f t="shared" si="2"/>
        <v>0</v>
      </c>
      <c r="K55" s="25">
        <v>1</v>
      </c>
      <c r="L55" s="25">
        <f t="shared" si="3"/>
        <v>0</v>
      </c>
      <c r="M55" s="24">
        <v>3</v>
      </c>
      <c r="N55" s="24">
        <f t="shared" si="4"/>
        <v>0</v>
      </c>
      <c r="O55" s="26"/>
      <c r="P55" s="26"/>
      <c r="Q55" s="27"/>
      <c r="R55" s="27"/>
      <c r="S55" s="26"/>
      <c r="T55" s="26"/>
    </row>
    <row r="56" spans="1:20" x14ac:dyDescent="0.25">
      <c r="A56" s="18">
        <v>50</v>
      </c>
      <c r="B56" s="19" t="s">
        <v>66</v>
      </c>
      <c r="C56" s="22" t="s">
        <v>14</v>
      </c>
      <c r="D56" s="28" t="s">
        <v>103</v>
      </c>
      <c r="E56" s="32"/>
      <c r="F56" s="33">
        <f t="shared" si="0"/>
        <v>0</v>
      </c>
      <c r="G56" s="4"/>
      <c r="H56" s="1">
        <f t="shared" si="1"/>
        <v>0</v>
      </c>
      <c r="I56" s="29">
        <v>1</v>
      </c>
      <c r="J56" s="24">
        <f t="shared" si="2"/>
        <v>0</v>
      </c>
      <c r="K56" s="25">
        <v>1</v>
      </c>
      <c r="L56" s="25">
        <f t="shared" si="3"/>
        <v>0</v>
      </c>
      <c r="M56" s="24">
        <v>3</v>
      </c>
      <c r="N56" s="24">
        <f t="shared" si="4"/>
        <v>0</v>
      </c>
      <c r="O56" s="26"/>
      <c r="P56" s="26"/>
      <c r="Q56" s="27"/>
      <c r="R56" s="27"/>
      <c r="S56" s="26"/>
      <c r="T56" s="26"/>
    </row>
    <row r="57" spans="1:20" x14ac:dyDescent="0.25">
      <c r="A57" s="18">
        <v>51</v>
      </c>
      <c r="B57" s="19" t="s">
        <v>67</v>
      </c>
      <c r="C57" s="22" t="s">
        <v>14</v>
      </c>
      <c r="D57" s="28" t="s">
        <v>103</v>
      </c>
      <c r="E57" s="32"/>
      <c r="F57" s="33">
        <f t="shared" si="0"/>
        <v>0</v>
      </c>
      <c r="G57" s="4"/>
      <c r="H57" s="1">
        <f t="shared" si="1"/>
        <v>0</v>
      </c>
      <c r="I57" s="29">
        <v>1</v>
      </c>
      <c r="J57" s="24">
        <f t="shared" si="2"/>
        <v>0</v>
      </c>
      <c r="K57" s="25">
        <v>1</v>
      </c>
      <c r="L57" s="25">
        <f t="shared" si="3"/>
        <v>0</v>
      </c>
      <c r="M57" s="24">
        <v>3</v>
      </c>
      <c r="N57" s="24">
        <f t="shared" si="4"/>
        <v>0</v>
      </c>
      <c r="O57" s="26"/>
      <c r="P57" s="26"/>
      <c r="Q57" s="27"/>
      <c r="R57" s="27"/>
      <c r="S57" s="26"/>
      <c r="T57" s="26"/>
    </row>
    <row r="58" spans="1:20" x14ac:dyDescent="0.25">
      <c r="A58" s="18">
        <v>52</v>
      </c>
      <c r="B58" s="19" t="s">
        <v>68</v>
      </c>
      <c r="C58" s="20" t="s">
        <v>14</v>
      </c>
      <c r="D58" s="28" t="s">
        <v>103</v>
      </c>
      <c r="E58" s="32"/>
      <c r="F58" s="33">
        <f t="shared" si="0"/>
        <v>0</v>
      </c>
      <c r="G58" s="4"/>
      <c r="H58" s="1">
        <f t="shared" si="1"/>
        <v>0</v>
      </c>
      <c r="I58" s="29">
        <v>1</v>
      </c>
      <c r="J58" s="24">
        <f t="shared" si="2"/>
        <v>0</v>
      </c>
      <c r="K58" s="25">
        <v>2</v>
      </c>
      <c r="L58" s="25">
        <f t="shared" si="3"/>
        <v>0</v>
      </c>
      <c r="M58" s="24">
        <v>6</v>
      </c>
      <c r="N58" s="24">
        <f t="shared" si="4"/>
        <v>0</v>
      </c>
      <c r="O58" s="26"/>
      <c r="P58" s="26"/>
      <c r="Q58" s="27"/>
      <c r="R58" s="27"/>
      <c r="S58" s="26"/>
      <c r="T58" s="26"/>
    </row>
    <row r="59" spans="1:20" x14ac:dyDescent="0.25">
      <c r="A59" s="18">
        <v>53</v>
      </c>
      <c r="B59" s="19" t="s">
        <v>69</v>
      </c>
      <c r="C59" s="20" t="s">
        <v>14</v>
      </c>
      <c r="D59" s="28" t="s">
        <v>103</v>
      </c>
      <c r="E59" s="32"/>
      <c r="F59" s="33">
        <f t="shared" si="0"/>
        <v>0</v>
      </c>
      <c r="G59" s="4"/>
      <c r="H59" s="1">
        <f t="shared" si="1"/>
        <v>0</v>
      </c>
      <c r="I59" s="29">
        <v>1</v>
      </c>
      <c r="J59" s="24">
        <f t="shared" si="2"/>
        <v>0</v>
      </c>
      <c r="K59" s="25">
        <v>2</v>
      </c>
      <c r="L59" s="25">
        <f t="shared" si="3"/>
        <v>0</v>
      </c>
      <c r="M59" s="24">
        <v>3</v>
      </c>
      <c r="N59" s="24">
        <f t="shared" si="4"/>
        <v>0</v>
      </c>
      <c r="O59" s="25">
        <v>10</v>
      </c>
      <c r="P59" s="25">
        <f t="shared" si="5"/>
        <v>0</v>
      </c>
      <c r="Q59" s="27"/>
      <c r="R59" s="27"/>
      <c r="S59" s="26"/>
      <c r="T59" s="26"/>
    </row>
    <row r="60" spans="1:20" x14ac:dyDescent="0.25">
      <c r="A60" s="18">
        <v>54</v>
      </c>
      <c r="B60" s="19" t="s">
        <v>70</v>
      </c>
      <c r="C60" s="20" t="s">
        <v>14</v>
      </c>
      <c r="D60" s="28" t="s">
        <v>103</v>
      </c>
      <c r="E60" s="32"/>
      <c r="F60" s="33">
        <f t="shared" si="0"/>
        <v>0</v>
      </c>
      <c r="G60" s="4"/>
      <c r="H60" s="1">
        <f t="shared" si="1"/>
        <v>0</v>
      </c>
      <c r="I60" s="29">
        <v>1</v>
      </c>
      <c r="J60" s="24">
        <f t="shared" si="2"/>
        <v>0</v>
      </c>
      <c r="K60" s="25">
        <v>1</v>
      </c>
      <c r="L60" s="25">
        <f t="shared" si="3"/>
        <v>0</v>
      </c>
      <c r="M60" s="24">
        <v>3</v>
      </c>
      <c r="N60" s="24">
        <f t="shared" si="4"/>
        <v>0</v>
      </c>
      <c r="O60" s="25">
        <v>19</v>
      </c>
      <c r="P60" s="25">
        <f t="shared" si="5"/>
        <v>0</v>
      </c>
      <c r="Q60" s="24">
        <v>6</v>
      </c>
      <c r="R60" s="24">
        <f t="shared" si="6"/>
        <v>0</v>
      </c>
      <c r="S60" s="26"/>
      <c r="T60" s="26"/>
    </row>
    <row r="61" spans="1:20" x14ac:dyDescent="0.25">
      <c r="A61" s="18">
        <v>55</v>
      </c>
      <c r="B61" s="19" t="s">
        <v>71</v>
      </c>
      <c r="C61" s="20" t="s">
        <v>14</v>
      </c>
      <c r="D61" s="28" t="s">
        <v>104</v>
      </c>
      <c r="E61" s="32"/>
      <c r="F61" s="33">
        <f t="shared" si="0"/>
        <v>0</v>
      </c>
      <c r="G61" s="4"/>
      <c r="H61" s="1">
        <f t="shared" si="1"/>
        <v>0</v>
      </c>
      <c r="I61" s="29">
        <v>2</v>
      </c>
      <c r="J61" s="24">
        <f t="shared" si="2"/>
        <v>0</v>
      </c>
      <c r="K61" s="25">
        <v>10</v>
      </c>
      <c r="L61" s="25">
        <f t="shared" si="3"/>
        <v>0</v>
      </c>
      <c r="M61" s="24">
        <v>23</v>
      </c>
      <c r="N61" s="24">
        <f t="shared" si="4"/>
        <v>0</v>
      </c>
      <c r="O61" s="26"/>
      <c r="P61" s="26"/>
      <c r="Q61" s="24">
        <v>2</v>
      </c>
      <c r="R61" s="24">
        <f t="shared" si="6"/>
        <v>0</v>
      </c>
      <c r="S61" s="26"/>
      <c r="T61" s="26"/>
    </row>
    <row r="62" spans="1:20" x14ac:dyDescent="0.25">
      <c r="A62" s="18">
        <v>56</v>
      </c>
      <c r="B62" s="19" t="s">
        <v>72</v>
      </c>
      <c r="C62" s="20" t="s">
        <v>14</v>
      </c>
      <c r="D62" s="28" t="s">
        <v>104</v>
      </c>
      <c r="E62" s="32"/>
      <c r="F62" s="33">
        <f t="shared" si="0"/>
        <v>0</v>
      </c>
      <c r="G62" s="4"/>
      <c r="H62" s="1">
        <f t="shared" si="1"/>
        <v>0</v>
      </c>
      <c r="I62" s="29">
        <v>2</v>
      </c>
      <c r="J62" s="24">
        <f t="shared" si="2"/>
        <v>0</v>
      </c>
      <c r="K62" s="25">
        <v>5</v>
      </c>
      <c r="L62" s="25">
        <f t="shared" si="3"/>
        <v>0</v>
      </c>
      <c r="M62" s="24">
        <v>91</v>
      </c>
      <c r="N62" s="24">
        <f t="shared" si="4"/>
        <v>0</v>
      </c>
      <c r="O62" s="26"/>
      <c r="P62" s="26"/>
      <c r="Q62" s="27"/>
      <c r="R62" s="27"/>
      <c r="S62" s="26"/>
      <c r="T62" s="26"/>
    </row>
    <row r="63" spans="1:20" x14ac:dyDescent="0.25">
      <c r="A63" s="18">
        <v>57</v>
      </c>
      <c r="B63" s="19" t="s">
        <v>73</v>
      </c>
      <c r="C63" s="20" t="s">
        <v>14</v>
      </c>
      <c r="D63" s="28" t="s">
        <v>104</v>
      </c>
      <c r="E63" s="32"/>
      <c r="F63" s="33">
        <f t="shared" si="0"/>
        <v>0</v>
      </c>
      <c r="G63" s="4"/>
      <c r="H63" s="1">
        <f t="shared" si="1"/>
        <v>0</v>
      </c>
      <c r="I63" s="29">
        <v>1</v>
      </c>
      <c r="J63" s="24">
        <f t="shared" si="2"/>
        <v>0</v>
      </c>
      <c r="K63" s="25">
        <v>2</v>
      </c>
      <c r="L63" s="25">
        <f t="shared" si="3"/>
        <v>0</v>
      </c>
      <c r="M63" s="24">
        <v>3</v>
      </c>
      <c r="N63" s="24">
        <f t="shared" si="4"/>
        <v>0</v>
      </c>
      <c r="O63" s="25">
        <v>5</v>
      </c>
      <c r="P63" s="25">
        <f t="shared" si="5"/>
        <v>0</v>
      </c>
      <c r="Q63" s="24">
        <v>5</v>
      </c>
      <c r="R63" s="24">
        <f t="shared" si="6"/>
        <v>0</v>
      </c>
      <c r="S63" s="25">
        <v>22</v>
      </c>
      <c r="T63" s="25">
        <f t="shared" si="7"/>
        <v>0</v>
      </c>
    </row>
    <row r="64" spans="1:20" x14ac:dyDescent="0.25">
      <c r="A64" s="18">
        <v>58</v>
      </c>
      <c r="B64" s="19" t="s">
        <v>74</v>
      </c>
      <c r="C64" s="20" t="s">
        <v>14</v>
      </c>
      <c r="D64" s="28" t="s">
        <v>104</v>
      </c>
      <c r="E64" s="32"/>
      <c r="F64" s="33">
        <f t="shared" si="0"/>
        <v>0</v>
      </c>
      <c r="G64" s="4"/>
      <c r="H64" s="1">
        <f t="shared" si="1"/>
        <v>0</v>
      </c>
      <c r="I64" s="29">
        <v>1</v>
      </c>
      <c r="J64" s="24">
        <f t="shared" si="2"/>
        <v>0</v>
      </c>
      <c r="K64" s="25">
        <v>1</v>
      </c>
      <c r="L64" s="25">
        <f t="shared" si="3"/>
        <v>0</v>
      </c>
      <c r="M64" s="24">
        <v>3</v>
      </c>
      <c r="N64" s="24">
        <f t="shared" si="4"/>
        <v>0</v>
      </c>
      <c r="O64" s="25">
        <v>2</v>
      </c>
      <c r="P64" s="25">
        <f t="shared" si="5"/>
        <v>0</v>
      </c>
      <c r="Q64" s="27"/>
      <c r="R64" s="27"/>
      <c r="S64" s="26"/>
      <c r="T64" s="26"/>
    </row>
    <row r="65" spans="1:20" x14ac:dyDescent="0.25">
      <c r="A65" s="18">
        <v>59</v>
      </c>
      <c r="B65" s="19" t="s">
        <v>75</v>
      </c>
      <c r="C65" s="20" t="s">
        <v>14</v>
      </c>
      <c r="D65" s="28" t="s">
        <v>104</v>
      </c>
      <c r="E65" s="32"/>
      <c r="F65" s="33">
        <f t="shared" si="0"/>
        <v>0</v>
      </c>
      <c r="G65" s="4"/>
      <c r="H65" s="1">
        <f t="shared" si="1"/>
        <v>0</v>
      </c>
      <c r="I65" s="29">
        <v>1</v>
      </c>
      <c r="J65" s="24">
        <f t="shared" si="2"/>
        <v>0</v>
      </c>
      <c r="K65" s="25">
        <v>1</v>
      </c>
      <c r="L65" s="25">
        <f t="shared" si="3"/>
        <v>0</v>
      </c>
      <c r="M65" s="24">
        <v>3</v>
      </c>
      <c r="N65" s="24">
        <f t="shared" si="4"/>
        <v>0</v>
      </c>
      <c r="O65" s="25">
        <v>1</v>
      </c>
      <c r="P65" s="25">
        <f t="shared" si="5"/>
        <v>0</v>
      </c>
      <c r="Q65" s="27"/>
      <c r="R65" s="27"/>
      <c r="S65" s="26"/>
      <c r="T65" s="26"/>
    </row>
    <row r="66" spans="1:20" x14ac:dyDescent="0.25">
      <c r="A66" s="18">
        <v>60</v>
      </c>
      <c r="B66" s="19" t="s">
        <v>76</v>
      </c>
      <c r="C66" s="20" t="s">
        <v>14</v>
      </c>
      <c r="D66" s="28" t="s">
        <v>104</v>
      </c>
      <c r="E66" s="32"/>
      <c r="F66" s="33">
        <f t="shared" si="0"/>
        <v>0</v>
      </c>
      <c r="G66" s="4"/>
      <c r="H66" s="1">
        <f t="shared" si="1"/>
        <v>0</v>
      </c>
      <c r="I66" s="29">
        <v>1</v>
      </c>
      <c r="J66" s="24">
        <f t="shared" si="2"/>
        <v>0</v>
      </c>
      <c r="K66" s="25">
        <v>4</v>
      </c>
      <c r="L66" s="25">
        <f t="shared" si="3"/>
        <v>0</v>
      </c>
      <c r="M66" s="24">
        <v>3</v>
      </c>
      <c r="N66" s="24">
        <f t="shared" si="4"/>
        <v>0</v>
      </c>
      <c r="O66" s="25">
        <v>3</v>
      </c>
      <c r="P66" s="25">
        <f t="shared" si="5"/>
        <v>0</v>
      </c>
      <c r="Q66" s="27"/>
      <c r="R66" s="27"/>
      <c r="S66" s="26"/>
      <c r="T66" s="26"/>
    </row>
    <row r="67" spans="1:20" x14ac:dyDescent="0.25">
      <c r="A67" s="18">
        <v>61</v>
      </c>
      <c r="B67" s="19" t="s">
        <v>77</v>
      </c>
      <c r="C67" s="20" t="s">
        <v>14</v>
      </c>
      <c r="D67" s="28" t="s">
        <v>104</v>
      </c>
      <c r="E67" s="32"/>
      <c r="F67" s="33">
        <f t="shared" si="0"/>
        <v>0</v>
      </c>
      <c r="G67" s="4"/>
      <c r="H67" s="1">
        <f t="shared" si="1"/>
        <v>0</v>
      </c>
      <c r="I67" s="29">
        <v>3</v>
      </c>
      <c r="J67" s="24">
        <f t="shared" si="2"/>
        <v>0</v>
      </c>
      <c r="K67" s="25">
        <v>10</v>
      </c>
      <c r="L67" s="25">
        <f t="shared" si="3"/>
        <v>0</v>
      </c>
      <c r="M67" s="24">
        <v>3</v>
      </c>
      <c r="N67" s="24">
        <f t="shared" si="4"/>
        <v>0</v>
      </c>
      <c r="O67" s="25">
        <v>15</v>
      </c>
      <c r="P67" s="25">
        <f t="shared" si="5"/>
        <v>0</v>
      </c>
      <c r="Q67" s="24">
        <v>5</v>
      </c>
      <c r="R67" s="24">
        <f t="shared" si="6"/>
        <v>0</v>
      </c>
      <c r="S67" s="26"/>
      <c r="T67" s="26"/>
    </row>
    <row r="68" spans="1:20" x14ac:dyDescent="0.25">
      <c r="A68" s="18">
        <v>62</v>
      </c>
      <c r="B68" s="19" t="s">
        <v>78</v>
      </c>
      <c r="C68" s="20" t="s">
        <v>14</v>
      </c>
      <c r="D68" s="28" t="s">
        <v>104</v>
      </c>
      <c r="E68" s="32"/>
      <c r="F68" s="33">
        <f t="shared" si="0"/>
        <v>0</v>
      </c>
      <c r="G68" s="4"/>
      <c r="H68" s="1">
        <f t="shared" si="1"/>
        <v>0</v>
      </c>
      <c r="I68" s="29">
        <v>10</v>
      </c>
      <c r="J68" s="24">
        <f t="shared" si="2"/>
        <v>0</v>
      </c>
      <c r="K68" s="25">
        <v>10</v>
      </c>
      <c r="L68" s="25">
        <f t="shared" si="3"/>
        <v>0</v>
      </c>
      <c r="M68" s="24">
        <v>10</v>
      </c>
      <c r="N68" s="24">
        <f t="shared" si="4"/>
        <v>0</v>
      </c>
      <c r="O68" s="25">
        <v>15</v>
      </c>
      <c r="P68" s="25">
        <f t="shared" si="5"/>
        <v>0</v>
      </c>
      <c r="Q68" s="24">
        <v>5</v>
      </c>
      <c r="R68" s="24">
        <f t="shared" si="6"/>
        <v>0</v>
      </c>
      <c r="S68" s="26"/>
      <c r="T68" s="26"/>
    </row>
    <row r="69" spans="1:20" x14ac:dyDescent="0.25">
      <c r="A69" s="18">
        <v>63</v>
      </c>
      <c r="B69" s="19" t="s">
        <v>79</v>
      </c>
      <c r="C69" s="20" t="s">
        <v>14</v>
      </c>
      <c r="D69" s="28" t="s">
        <v>104</v>
      </c>
      <c r="E69" s="32"/>
      <c r="F69" s="33">
        <f t="shared" si="0"/>
        <v>0</v>
      </c>
      <c r="G69" s="4"/>
      <c r="H69" s="1">
        <f t="shared" si="1"/>
        <v>0</v>
      </c>
      <c r="I69" s="29">
        <v>1</v>
      </c>
      <c r="J69" s="24">
        <f t="shared" si="2"/>
        <v>0</v>
      </c>
      <c r="K69" s="25">
        <v>2</v>
      </c>
      <c r="L69" s="25">
        <f t="shared" si="3"/>
        <v>0</v>
      </c>
      <c r="M69" s="24">
        <v>11</v>
      </c>
      <c r="N69" s="24">
        <f t="shared" si="4"/>
        <v>0</v>
      </c>
      <c r="O69" s="25">
        <v>2</v>
      </c>
      <c r="P69" s="25">
        <f t="shared" si="5"/>
        <v>0</v>
      </c>
      <c r="Q69" s="27"/>
      <c r="R69" s="27"/>
      <c r="S69" s="26"/>
      <c r="T69" s="26"/>
    </row>
    <row r="70" spans="1:20" x14ac:dyDescent="0.25">
      <c r="A70" s="18">
        <v>64</v>
      </c>
      <c r="B70" s="19" t="s">
        <v>80</v>
      </c>
      <c r="C70" s="20" t="s">
        <v>14</v>
      </c>
      <c r="D70" s="28" t="s">
        <v>104</v>
      </c>
      <c r="E70" s="32"/>
      <c r="F70" s="33">
        <f t="shared" si="0"/>
        <v>0</v>
      </c>
      <c r="G70" s="4"/>
      <c r="H70" s="1">
        <f t="shared" si="1"/>
        <v>0</v>
      </c>
      <c r="I70" s="29">
        <v>1</v>
      </c>
      <c r="J70" s="24">
        <f t="shared" si="2"/>
        <v>0</v>
      </c>
      <c r="K70" s="25">
        <v>2</v>
      </c>
      <c r="L70" s="25">
        <f t="shared" si="3"/>
        <v>0</v>
      </c>
      <c r="M70" s="24">
        <v>18</v>
      </c>
      <c r="N70" s="24">
        <f t="shared" si="4"/>
        <v>0</v>
      </c>
      <c r="O70" s="25">
        <v>10</v>
      </c>
      <c r="P70" s="25">
        <f t="shared" si="5"/>
        <v>0</v>
      </c>
      <c r="Q70" s="27"/>
      <c r="R70" s="27"/>
      <c r="S70" s="26"/>
      <c r="T70" s="26"/>
    </row>
    <row r="71" spans="1:20" x14ac:dyDescent="0.25">
      <c r="A71" s="18">
        <v>65</v>
      </c>
      <c r="B71" s="19" t="s">
        <v>81</v>
      </c>
      <c r="C71" s="20" t="s">
        <v>14</v>
      </c>
      <c r="D71" s="28" t="s">
        <v>104</v>
      </c>
      <c r="E71" s="32"/>
      <c r="F71" s="33">
        <f t="shared" ref="F71:F90" si="8">ROUND((0),2)</f>
        <v>0</v>
      </c>
      <c r="G71" s="4"/>
      <c r="H71" s="1">
        <f t="shared" si="1"/>
        <v>0</v>
      </c>
      <c r="I71" s="29">
        <v>1</v>
      </c>
      <c r="J71" s="24">
        <f t="shared" si="2"/>
        <v>0</v>
      </c>
      <c r="K71" s="25">
        <v>2</v>
      </c>
      <c r="L71" s="25">
        <f t="shared" si="3"/>
        <v>0</v>
      </c>
      <c r="M71" s="24">
        <v>2</v>
      </c>
      <c r="N71" s="24">
        <f t="shared" si="4"/>
        <v>0</v>
      </c>
      <c r="O71" s="25">
        <v>3</v>
      </c>
      <c r="P71" s="25">
        <f t="shared" si="5"/>
        <v>0</v>
      </c>
      <c r="Q71" s="27"/>
      <c r="R71" s="27"/>
      <c r="S71" s="26"/>
      <c r="T71" s="26"/>
    </row>
    <row r="72" spans="1:20" x14ac:dyDescent="0.25">
      <c r="A72" s="18">
        <v>66</v>
      </c>
      <c r="B72" s="19" t="s">
        <v>82</v>
      </c>
      <c r="C72" s="20" t="s">
        <v>14</v>
      </c>
      <c r="D72" s="28" t="s">
        <v>104</v>
      </c>
      <c r="E72" s="32"/>
      <c r="F72" s="33">
        <f t="shared" si="8"/>
        <v>0</v>
      </c>
      <c r="G72" s="4"/>
      <c r="H72" s="1">
        <f t="shared" ref="H72:H90" si="9">ROUND((F72*G72),2)</f>
        <v>0</v>
      </c>
      <c r="I72" s="29">
        <v>35</v>
      </c>
      <c r="J72" s="24">
        <f t="shared" ref="J72:J90" si="10">ROUND((I72*F72),2)</f>
        <v>0</v>
      </c>
      <c r="K72" s="25">
        <v>2</v>
      </c>
      <c r="L72" s="25">
        <f t="shared" ref="L72:L90" si="11">ROUND((K72*F72),2)</f>
        <v>0</v>
      </c>
      <c r="M72" s="24">
        <v>9</v>
      </c>
      <c r="N72" s="24">
        <f t="shared" ref="N72:N90" si="12">ROUND((M72*F72),2)</f>
        <v>0</v>
      </c>
      <c r="O72" s="25">
        <v>5</v>
      </c>
      <c r="P72" s="25">
        <f t="shared" ref="P72:P88" si="13">ROUND((O72*F72),2)</f>
        <v>0</v>
      </c>
      <c r="Q72" s="27"/>
      <c r="R72" s="27"/>
      <c r="S72" s="26"/>
      <c r="T72" s="26"/>
    </row>
    <row r="73" spans="1:20" x14ac:dyDescent="0.25">
      <c r="A73" s="18">
        <v>67</v>
      </c>
      <c r="B73" s="19" t="s">
        <v>83</v>
      </c>
      <c r="C73" s="20" t="s">
        <v>84</v>
      </c>
      <c r="D73" s="28" t="s">
        <v>106</v>
      </c>
      <c r="E73" s="32"/>
      <c r="F73" s="33">
        <f t="shared" si="8"/>
        <v>0</v>
      </c>
      <c r="G73" s="4"/>
      <c r="H73" s="1">
        <f t="shared" si="9"/>
        <v>0</v>
      </c>
      <c r="I73" s="29">
        <v>1</v>
      </c>
      <c r="J73" s="24">
        <f t="shared" si="10"/>
        <v>0</v>
      </c>
      <c r="K73" s="25">
        <v>5</v>
      </c>
      <c r="L73" s="25">
        <f t="shared" si="11"/>
        <v>0</v>
      </c>
      <c r="M73" s="24">
        <v>3</v>
      </c>
      <c r="N73" s="24">
        <f t="shared" si="12"/>
        <v>0</v>
      </c>
      <c r="O73" s="25">
        <v>5</v>
      </c>
      <c r="P73" s="25">
        <f t="shared" si="13"/>
        <v>0</v>
      </c>
      <c r="Q73" s="27"/>
      <c r="R73" s="27"/>
      <c r="S73" s="26"/>
      <c r="T73" s="26"/>
    </row>
    <row r="74" spans="1:20" x14ac:dyDescent="0.25">
      <c r="A74" s="18">
        <v>68</v>
      </c>
      <c r="B74" s="19" t="s">
        <v>85</v>
      </c>
      <c r="C74" s="20" t="s">
        <v>84</v>
      </c>
      <c r="D74" s="28" t="s">
        <v>106</v>
      </c>
      <c r="E74" s="32"/>
      <c r="F74" s="33">
        <f t="shared" si="8"/>
        <v>0</v>
      </c>
      <c r="G74" s="4"/>
      <c r="H74" s="1">
        <f t="shared" si="9"/>
        <v>0</v>
      </c>
      <c r="I74" s="29">
        <v>1</v>
      </c>
      <c r="J74" s="24">
        <f t="shared" si="10"/>
        <v>0</v>
      </c>
      <c r="K74" s="25">
        <v>4</v>
      </c>
      <c r="L74" s="25">
        <f t="shared" si="11"/>
        <v>0</v>
      </c>
      <c r="M74" s="24">
        <v>12</v>
      </c>
      <c r="N74" s="24">
        <f t="shared" si="12"/>
        <v>0</v>
      </c>
      <c r="O74" s="25">
        <v>2</v>
      </c>
      <c r="P74" s="25">
        <f t="shared" si="13"/>
        <v>0</v>
      </c>
      <c r="Q74" s="27"/>
      <c r="R74" s="27"/>
      <c r="S74" s="26"/>
      <c r="T74" s="26"/>
    </row>
    <row r="75" spans="1:20" x14ac:dyDescent="0.25">
      <c r="A75" s="18">
        <v>69</v>
      </c>
      <c r="B75" s="19" t="s">
        <v>86</v>
      </c>
      <c r="C75" s="20" t="s">
        <v>14</v>
      </c>
      <c r="D75" s="28" t="s">
        <v>106</v>
      </c>
      <c r="E75" s="32"/>
      <c r="F75" s="33">
        <f t="shared" si="8"/>
        <v>0</v>
      </c>
      <c r="G75" s="4"/>
      <c r="H75" s="1">
        <f t="shared" si="9"/>
        <v>0</v>
      </c>
      <c r="I75" s="29">
        <v>1</v>
      </c>
      <c r="J75" s="24">
        <f t="shared" si="10"/>
        <v>0</v>
      </c>
      <c r="K75" s="25">
        <v>4</v>
      </c>
      <c r="L75" s="25">
        <f t="shared" si="11"/>
        <v>0</v>
      </c>
      <c r="M75" s="24">
        <v>2</v>
      </c>
      <c r="N75" s="24">
        <f t="shared" si="12"/>
        <v>0</v>
      </c>
      <c r="O75" s="25">
        <v>5</v>
      </c>
      <c r="P75" s="25">
        <f t="shared" si="13"/>
        <v>0</v>
      </c>
      <c r="Q75" s="27"/>
      <c r="R75" s="27"/>
      <c r="S75" s="26"/>
      <c r="T75" s="26"/>
    </row>
    <row r="76" spans="1:20" x14ac:dyDescent="0.25">
      <c r="A76" s="18">
        <v>70</v>
      </c>
      <c r="B76" s="19" t="s">
        <v>87</v>
      </c>
      <c r="C76" s="20" t="s">
        <v>14</v>
      </c>
      <c r="D76" s="28" t="s">
        <v>103</v>
      </c>
      <c r="E76" s="32"/>
      <c r="F76" s="33">
        <f t="shared" si="8"/>
        <v>0</v>
      </c>
      <c r="G76" s="4"/>
      <c r="H76" s="1">
        <f t="shared" si="9"/>
        <v>0</v>
      </c>
      <c r="I76" s="29">
        <v>1</v>
      </c>
      <c r="J76" s="24">
        <f t="shared" si="10"/>
        <v>0</v>
      </c>
      <c r="K76" s="25">
        <v>1</v>
      </c>
      <c r="L76" s="25">
        <f t="shared" si="11"/>
        <v>0</v>
      </c>
      <c r="M76" s="24">
        <v>5</v>
      </c>
      <c r="N76" s="24">
        <f t="shared" si="12"/>
        <v>0</v>
      </c>
      <c r="O76" s="26"/>
      <c r="P76" s="26"/>
      <c r="Q76" s="27"/>
      <c r="R76" s="27"/>
      <c r="S76" s="26"/>
      <c r="T76" s="26"/>
    </row>
    <row r="77" spans="1:20" x14ac:dyDescent="0.25">
      <c r="A77" s="18">
        <v>71</v>
      </c>
      <c r="B77" s="19" t="s">
        <v>88</v>
      </c>
      <c r="C77" s="20" t="s">
        <v>14</v>
      </c>
      <c r="D77" s="28" t="s">
        <v>103</v>
      </c>
      <c r="E77" s="32"/>
      <c r="F77" s="33">
        <f t="shared" si="8"/>
        <v>0</v>
      </c>
      <c r="G77" s="4"/>
      <c r="H77" s="1">
        <f t="shared" si="9"/>
        <v>0</v>
      </c>
      <c r="I77" s="29">
        <v>1</v>
      </c>
      <c r="J77" s="24">
        <f t="shared" si="10"/>
        <v>0</v>
      </c>
      <c r="K77" s="25">
        <v>1</v>
      </c>
      <c r="L77" s="25">
        <f t="shared" si="11"/>
        <v>0</v>
      </c>
      <c r="M77" s="24">
        <v>12</v>
      </c>
      <c r="N77" s="24">
        <f t="shared" si="12"/>
        <v>0</v>
      </c>
      <c r="O77" s="26"/>
      <c r="P77" s="26"/>
      <c r="Q77" s="27"/>
      <c r="R77" s="27"/>
      <c r="S77" s="26"/>
      <c r="T77" s="26"/>
    </row>
    <row r="78" spans="1:20" x14ac:dyDescent="0.25">
      <c r="A78" s="18">
        <v>72</v>
      </c>
      <c r="B78" s="19" t="s">
        <v>89</v>
      </c>
      <c r="C78" s="20" t="s">
        <v>14</v>
      </c>
      <c r="D78" s="28" t="s">
        <v>104</v>
      </c>
      <c r="E78" s="32"/>
      <c r="F78" s="33">
        <f t="shared" si="8"/>
        <v>0</v>
      </c>
      <c r="G78" s="4"/>
      <c r="H78" s="1">
        <f t="shared" si="9"/>
        <v>0</v>
      </c>
      <c r="I78" s="29">
        <v>1</v>
      </c>
      <c r="J78" s="24">
        <f t="shared" si="10"/>
        <v>0</v>
      </c>
      <c r="K78" s="25">
        <v>1</v>
      </c>
      <c r="L78" s="25">
        <f t="shared" si="11"/>
        <v>0</v>
      </c>
      <c r="M78" s="24">
        <v>14</v>
      </c>
      <c r="N78" s="24">
        <f t="shared" si="12"/>
        <v>0</v>
      </c>
      <c r="O78" s="26"/>
      <c r="P78" s="26"/>
      <c r="Q78" s="24">
        <v>1</v>
      </c>
      <c r="R78" s="24">
        <f t="shared" ref="R78:R85" si="14">ROUND((Q78*F78),2)</f>
        <v>0</v>
      </c>
      <c r="S78" s="26"/>
      <c r="T78" s="26"/>
    </row>
    <row r="79" spans="1:20" x14ac:dyDescent="0.25">
      <c r="A79" s="18">
        <v>73</v>
      </c>
      <c r="B79" s="19" t="s">
        <v>90</v>
      </c>
      <c r="C79" s="20" t="s">
        <v>14</v>
      </c>
      <c r="D79" s="28" t="s">
        <v>103</v>
      </c>
      <c r="E79" s="32"/>
      <c r="F79" s="33">
        <f t="shared" si="8"/>
        <v>0</v>
      </c>
      <c r="G79" s="4"/>
      <c r="H79" s="1">
        <f t="shared" si="9"/>
        <v>0</v>
      </c>
      <c r="I79" s="29">
        <v>2</v>
      </c>
      <c r="J79" s="24">
        <f t="shared" si="10"/>
        <v>0</v>
      </c>
      <c r="K79" s="25">
        <v>1</v>
      </c>
      <c r="L79" s="25">
        <f t="shared" si="11"/>
        <v>0</v>
      </c>
      <c r="M79" s="24">
        <v>1</v>
      </c>
      <c r="N79" s="24">
        <f t="shared" si="12"/>
        <v>0</v>
      </c>
      <c r="O79" s="26"/>
      <c r="P79" s="26"/>
      <c r="Q79" s="27"/>
      <c r="R79" s="27"/>
      <c r="S79" s="25">
        <v>2</v>
      </c>
      <c r="T79" s="25">
        <f t="shared" ref="T79:T82" si="15">ROUND((S79*F79),2)</f>
        <v>0</v>
      </c>
    </row>
    <row r="80" spans="1:20" x14ac:dyDescent="0.25">
      <c r="A80" s="18">
        <v>74</v>
      </c>
      <c r="B80" s="19" t="s">
        <v>91</v>
      </c>
      <c r="C80" s="20" t="s">
        <v>14</v>
      </c>
      <c r="D80" s="28" t="s">
        <v>103</v>
      </c>
      <c r="E80" s="32"/>
      <c r="F80" s="33">
        <f t="shared" si="8"/>
        <v>0</v>
      </c>
      <c r="G80" s="4"/>
      <c r="H80" s="1">
        <f t="shared" si="9"/>
        <v>0</v>
      </c>
      <c r="I80" s="29">
        <v>13</v>
      </c>
      <c r="J80" s="24">
        <f t="shared" si="10"/>
        <v>0</v>
      </c>
      <c r="K80" s="25">
        <v>1</v>
      </c>
      <c r="L80" s="25">
        <f t="shared" si="11"/>
        <v>0</v>
      </c>
      <c r="M80" s="24">
        <v>13</v>
      </c>
      <c r="N80" s="24">
        <f t="shared" si="12"/>
        <v>0</v>
      </c>
      <c r="O80" s="26"/>
      <c r="P80" s="26"/>
      <c r="Q80" s="27"/>
      <c r="R80" s="27"/>
      <c r="S80" s="25">
        <v>14</v>
      </c>
      <c r="T80" s="25">
        <f t="shared" si="15"/>
        <v>0</v>
      </c>
    </row>
    <row r="81" spans="1:20" x14ac:dyDescent="0.25">
      <c r="A81" s="18">
        <v>75</v>
      </c>
      <c r="B81" s="19" t="s">
        <v>92</v>
      </c>
      <c r="C81" s="20" t="s">
        <v>14</v>
      </c>
      <c r="D81" s="28" t="s">
        <v>103</v>
      </c>
      <c r="E81" s="32"/>
      <c r="F81" s="33">
        <f t="shared" si="8"/>
        <v>0</v>
      </c>
      <c r="G81" s="4"/>
      <c r="H81" s="1">
        <f t="shared" si="9"/>
        <v>0</v>
      </c>
      <c r="I81" s="29">
        <v>1</v>
      </c>
      <c r="J81" s="24">
        <f t="shared" si="10"/>
        <v>0</v>
      </c>
      <c r="K81" s="25">
        <v>1</v>
      </c>
      <c r="L81" s="25">
        <f t="shared" si="11"/>
        <v>0</v>
      </c>
      <c r="M81" s="24">
        <v>6</v>
      </c>
      <c r="N81" s="24">
        <f t="shared" si="12"/>
        <v>0</v>
      </c>
      <c r="O81" s="26"/>
      <c r="P81" s="26"/>
      <c r="Q81" s="27"/>
      <c r="R81" s="27"/>
      <c r="S81" s="26"/>
      <c r="T81" s="26"/>
    </row>
    <row r="82" spans="1:20" x14ac:dyDescent="0.25">
      <c r="A82" s="18">
        <v>76</v>
      </c>
      <c r="B82" s="19" t="s">
        <v>93</v>
      </c>
      <c r="C82" s="20" t="s">
        <v>14</v>
      </c>
      <c r="D82" s="28" t="s">
        <v>103</v>
      </c>
      <c r="E82" s="32"/>
      <c r="F82" s="33">
        <f t="shared" si="8"/>
        <v>0</v>
      </c>
      <c r="G82" s="4"/>
      <c r="H82" s="1">
        <f t="shared" si="9"/>
        <v>0</v>
      </c>
      <c r="I82" s="29">
        <v>1</v>
      </c>
      <c r="J82" s="24">
        <f t="shared" si="10"/>
        <v>0</v>
      </c>
      <c r="K82" s="25">
        <v>2</v>
      </c>
      <c r="L82" s="25">
        <f t="shared" si="11"/>
        <v>0</v>
      </c>
      <c r="M82" s="24">
        <v>23</v>
      </c>
      <c r="N82" s="24">
        <f t="shared" si="12"/>
        <v>0</v>
      </c>
      <c r="O82" s="26"/>
      <c r="P82" s="26"/>
      <c r="Q82" s="27"/>
      <c r="R82" s="27"/>
      <c r="S82" s="25">
        <v>6</v>
      </c>
      <c r="T82" s="25">
        <f t="shared" si="15"/>
        <v>0</v>
      </c>
    </row>
    <row r="83" spans="1:20" x14ac:dyDescent="0.25">
      <c r="A83" s="18">
        <v>77</v>
      </c>
      <c r="B83" s="19" t="s">
        <v>94</v>
      </c>
      <c r="C83" s="20" t="s">
        <v>14</v>
      </c>
      <c r="D83" s="28" t="s">
        <v>103</v>
      </c>
      <c r="E83" s="32"/>
      <c r="F83" s="33">
        <f t="shared" si="8"/>
        <v>0</v>
      </c>
      <c r="G83" s="4"/>
      <c r="H83" s="1">
        <f t="shared" si="9"/>
        <v>0</v>
      </c>
      <c r="I83" s="29">
        <v>1</v>
      </c>
      <c r="J83" s="24">
        <f t="shared" si="10"/>
        <v>0</v>
      </c>
      <c r="K83" s="25">
        <v>3</v>
      </c>
      <c r="L83" s="25">
        <f t="shared" si="11"/>
        <v>0</v>
      </c>
      <c r="M83" s="24">
        <v>18</v>
      </c>
      <c r="N83" s="24">
        <f t="shared" si="12"/>
        <v>0</v>
      </c>
      <c r="O83" s="25">
        <v>5</v>
      </c>
      <c r="P83" s="25">
        <f t="shared" si="13"/>
        <v>0</v>
      </c>
      <c r="Q83" s="27"/>
      <c r="R83" s="27"/>
      <c r="S83" s="26"/>
      <c r="T83" s="26"/>
    </row>
    <row r="84" spans="1:20" x14ac:dyDescent="0.25">
      <c r="A84" s="18">
        <v>78</v>
      </c>
      <c r="B84" s="19" t="s">
        <v>95</v>
      </c>
      <c r="C84" s="20" t="s">
        <v>14</v>
      </c>
      <c r="D84" s="28" t="s">
        <v>103</v>
      </c>
      <c r="E84" s="32"/>
      <c r="F84" s="33">
        <f t="shared" si="8"/>
        <v>0</v>
      </c>
      <c r="G84" s="4"/>
      <c r="H84" s="1">
        <f t="shared" si="9"/>
        <v>0</v>
      </c>
      <c r="I84" s="29">
        <v>1</v>
      </c>
      <c r="J84" s="24">
        <f t="shared" si="10"/>
        <v>0</v>
      </c>
      <c r="K84" s="25">
        <v>3</v>
      </c>
      <c r="L84" s="25">
        <f t="shared" si="11"/>
        <v>0</v>
      </c>
      <c r="M84" s="24">
        <v>10</v>
      </c>
      <c r="N84" s="24">
        <f t="shared" si="12"/>
        <v>0</v>
      </c>
      <c r="O84" s="25">
        <v>5</v>
      </c>
      <c r="P84" s="25">
        <f t="shared" si="13"/>
        <v>0</v>
      </c>
      <c r="Q84" s="24">
        <v>10</v>
      </c>
      <c r="R84" s="24">
        <f t="shared" si="14"/>
        <v>0</v>
      </c>
      <c r="S84" s="26"/>
      <c r="T84" s="26"/>
    </row>
    <row r="85" spans="1:20" x14ac:dyDescent="0.25">
      <c r="A85" s="18">
        <v>79</v>
      </c>
      <c r="B85" s="19" t="s">
        <v>96</v>
      </c>
      <c r="C85" s="20" t="s">
        <v>14</v>
      </c>
      <c r="D85" s="28" t="s">
        <v>103</v>
      </c>
      <c r="E85" s="32"/>
      <c r="F85" s="33">
        <f t="shared" si="8"/>
        <v>0</v>
      </c>
      <c r="G85" s="4"/>
      <c r="H85" s="1">
        <f t="shared" si="9"/>
        <v>0</v>
      </c>
      <c r="I85" s="29">
        <v>1</v>
      </c>
      <c r="J85" s="24">
        <f t="shared" si="10"/>
        <v>0</v>
      </c>
      <c r="K85" s="25">
        <v>10</v>
      </c>
      <c r="L85" s="25">
        <f t="shared" si="11"/>
        <v>0</v>
      </c>
      <c r="M85" s="24">
        <v>19</v>
      </c>
      <c r="N85" s="24">
        <f t="shared" si="12"/>
        <v>0</v>
      </c>
      <c r="O85" s="25">
        <v>5</v>
      </c>
      <c r="P85" s="25">
        <f t="shared" si="13"/>
        <v>0</v>
      </c>
      <c r="Q85" s="24">
        <v>5</v>
      </c>
      <c r="R85" s="24">
        <f t="shared" si="14"/>
        <v>0</v>
      </c>
      <c r="S85" s="26"/>
      <c r="T85" s="26"/>
    </row>
    <row r="86" spans="1:20" x14ac:dyDescent="0.25">
      <c r="A86" s="18">
        <v>80</v>
      </c>
      <c r="B86" s="19" t="s">
        <v>97</v>
      </c>
      <c r="C86" s="23" t="s">
        <v>14</v>
      </c>
      <c r="D86" s="28" t="s">
        <v>103</v>
      </c>
      <c r="E86" s="32"/>
      <c r="F86" s="33">
        <f t="shared" si="8"/>
        <v>0</v>
      </c>
      <c r="G86" s="4"/>
      <c r="H86" s="1">
        <f t="shared" si="9"/>
        <v>0</v>
      </c>
      <c r="I86" s="29">
        <v>1</v>
      </c>
      <c r="J86" s="24">
        <f t="shared" si="10"/>
        <v>0</v>
      </c>
      <c r="K86" s="25">
        <v>6</v>
      </c>
      <c r="L86" s="25">
        <f t="shared" si="11"/>
        <v>0</v>
      </c>
      <c r="M86" s="24">
        <v>3</v>
      </c>
      <c r="N86" s="24">
        <f t="shared" si="12"/>
        <v>0</v>
      </c>
      <c r="O86" s="26"/>
      <c r="P86" s="26"/>
      <c r="Q86" s="27"/>
      <c r="R86" s="27"/>
      <c r="S86" s="26"/>
      <c r="T86" s="26"/>
    </row>
    <row r="87" spans="1:20" x14ac:dyDescent="0.25">
      <c r="A87" s="18">
        <v>81</v>
      </c>
      <c r="B87" s="19" t="s">
        <v>98</v>
      </c>
      <c r="C87" s="23" t="s">
        <v>14</v>
      </c>
      <c r="D87" s="28" t="s">
        <v>103</v>
      </c>
      <c r="E87" s="32"/>
      <c r="F87" s="33">
        <f t="shared" si="8"/>
        <v>0</v>
      </c>
      <c r="G87" s="4"/>
      <c r="H87" s="1">
        <f t="shared" si="9"/>
        <v>0</v>
      </c>
      <c r="I87" s="29">
        <v>1</v>
      </c>
      <c r="J87" s="24">
        <f t="shared" si="10"/>
        <v>0</v>
      </c>
      <c r="K87" s="25">
        <v>5</v>
      </c>
      <c r="L87" s="25">
        <f t="shared" si="11"/>
        <v>0</v>
      </c>
      <c r="M87" s="24">
        <v>9</v>
      </c>
      <c r="N87" s="24">
        <f t="shared" si="12"/>
        <v>0</v>
      </c>
      <c r="O87" s="25">
        <v>5</v>
      </c>
      <c r="P87" s="25">
        <f t="shared" si="13"/>
        <v>0</v>
      </c>
      <c r="Q87" s="27"/>
      <c r="R87" s="27"/>
      <c r="S87" s="26"/>
      <c r="T87" s="26"/>
    </row>
    <row r="88" spans="1:20" x14ac:dyDescent="0.25">
      <c r="A88" s="18">
        <v>82</v>
      </c>
      <c r="B88" s="19" t="s">
        <v>99</v>
      </c>
      <c r="C88" s="23" t="s">
        <v>14</v>
      </c>
      <c r="D88" s="28" t="s">
        <v>103</v>
      </c>
      <c r="E88" s="32"/>
      <c r="F88" s="33">
        <f t="shared" si="8"/>
        <v>0</v>
      </c>
      <c r="G88" s="4"/>
      <c r="H88" s="1">
        <f t="shared" si="9"/>
        <v>0</v>
      </c>
      <c r="I88" s="29">
        <v>1</v>
      </c>
      <c r="J88" s="24">
        <f t="shared" si="10"/>
        <v>0</v>
      </c>
      <c r="K88" s="25">
        <v>5</v>
      </c>
      <c r="L88" s="25">
        <f t="shared" si="11"/>
        <v>0</v>
      </c>
      <c r="M88" s="24">
        <v>9</v>
      </c>
      <c r="N88" s="24">
        <f t="shared" si="12"/>
        <v>0</v>
      </c>
      <c r="O88" s="25">
        <v>5</v>
      </c>
      <c r="P88" s="25">
        <f t="shared" si="13"/>
        <v>0</v>
      </c>
      <c r="Q88" s="27"/>
      <c r="R88" s="27"/>
      <c r="S88" s="26"/>
      <c r="T88" s="26"/>
    </row>
    <row r="89" spans="1:20" x14ac:dyDescent="0.25">
      <c r="A89" s="18">
        <v>83</v>
      </c>
      <c r="B89" s="19" t="s">
        <v>100</v>
      </c>
      <c r="C89" s="20" t="s">
        <v>14</v>
      </c>
      <c r="D89" s="28" t="s">
        <v>103</v>
      </c>
      <c r="E89" s="32"/>
      <c r="F89" s="33">
        <f t="shared" si="8"/>
        <v>0</v>
      </c>
      <c r="G89" s="4"/>
      <c r="H89" s="1">
        <f t="shared" si="9"/>
        <v>0</v>
      </c>
      <c r="I89" s="29">
        <v>1</v>
      </c>
      <c r="J89" s="24">
        <f t="shared" si="10"/>
        <v>0</v>
      </c>
      <c r="K89" s="25">
        <v>2</v>
      </c>
      <c r="L89" s="25">
        <f t="shared" si="11"/>
        <v>0</v>
      </c>
      <c r="M89" s="24">
        <v>17</v>
      </c>
      <c r="N89" s="24">
        <f t="shared" si="12"/>
        <v>0</v>
      </c>
      <c r="O89" s="26"/>
      <c r="P89" s="26"/>
      <c r="Q89" s="27"/>
      <c r="R89" s="27"/>
      <c r="S89" s="26"/>
      <c r="T89" s="26"/>
    </row>
    <row r="90" spans="1:20" x14ac:dyDescent="0.25">
      <c r="A90" s="18">
        <v>84</v>
      </c>
      <c r="B90" s="19" t="s">
        <v>101</v>
      </c>
      <c r="C90" s="20" t="s">
        <v>14</v>
      </c>
      <c r="D90" s="28" t="s">
        <v>103</v>
      </c>
      <c r="E90" s="32"/>
      <c r="F90" s="33">
        <f t="shared" si="8"/>
        <v>0</v>
      </c>
      <c r="G90" s="4"/>
      <c r="H90" s="1">
        <f t="shared" si="9"/>
        <v>0</v>
      </c>
      <c r="I90" s="29">
        <v>1</v>
      </c>
      <c r="J90" s="24">
        <f t="shared" si="10"/>
        <v>0</v>
      </c>
      <c r="K90" s="25">
        <v>1</v>
      </c>
      <c r="L90" s="25">
        <f t="shared" si="11"/>
        <v>0</v>
      </c>
      <c r="M90" s="24">
        <v>17</v>
      </c>
      <c r="N90" s="24">
        <f t="shared" si="12"/>
        <v>0</v>
      </c>
      <c r="O90" s="26"/>
      <c r="P90" s="26"/>
      <c r="Q90" s="27"/>
      <c r="R90" s="27"/>
      <c r="S90" s="26"/>
      <c r="T90" s="26"/>
    </row>
    <row r="91" spans="1:20" ht="69" customHeight="1" x14ac:dyDescent="0.25">
      <c r="A91" s="39"/>
      <c r="B91" s="40"/>
      <c r="C91" s="40"/>
      <c r="D91" s="40"/>
      <c r="E91" s="40"/>
      <c r="F91" s="44" t="s">
        <v>112</v>
      </c>
      <c r="G91" s="44"/>
      <c r="H91" s="41">
        <f>SUM(H7:H90)</f>
        <v>0</v>
      </c>
      <c r="I91" s="40"/>
      <c r="J91" s="40">
        <f>SUM(J7:J90)</f>
        <v>0</v>
      </c>
      <c r="K91" s="40"/>
      <c r="L91" s="40">
        <f>SUM(L7:L90)</f>
        <v>0</v>
      </c>
      <c r="M91" s="40"/>
      <c r="N91" s="40">
        <f>SUM(N7:N90)</f>
        <v>0</v>
      </c>
      <c r="O91" s="40"/>
      <c r="P91" s="40">
        <f>SUM(P7:P90)</f>
        <v>0</v>
      </c>
      <c r="Q91" s="40"/>
      <c r="R91" s="40">
        <f>SUM(R7:R90)</f>
        <v>0</v>
      </c>
      <c r="S91" s="40"/>
      <c r="T91" s="40">
        <f>SUM(T7:T90)</f>
        <v>0</v>
      </c>
    </row>
    <row r="92" spans="1:20" ht="69" customHeight="1" x14ac:dyDescent="0.25"/>
    <row r="93" spans="1:20" ht="82.5" customHeight="1" x14ac:dyDescent="0.25">
      <c r="B93" s="42" t="s">
        <v>115</v>
      </c>
      <c r="C93" s="42"/>
    </row>
    <row r="94" spans="1:20" ht="30" x14ac:dyDescent="0.25">
      <c r="B94" s="43" t="s">
        <v>116</v>
      </c>
      <c r="C94" s="43" t="s">
        <v>117</v>
      </c>
    </row>
  </sheetData>
  <sheetProtection algorithmName="SHA-512" hashValue="43YPVpuvyGKknN8qW3Z/W5bbYHCh97DGp1DlRpFPcNgOqj1qk6xV7W3bRyB5QLBoxiWULi4MwO+28ssdULpJmA==" saltValue="fzXpk3wBJc326fdTdg3QSQ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FE3F33-7818-48E3-ADE7-E7F5CEC2445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2020-01-17T11:35:02Z</dcterms:modified>
</cp:coreProperties>
</file>